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60" windowWidth="11520" windowHeight="8220" tabRatio="908" activeTab="7"/>
  </bookViews>
  <sheets>
    <sheet name="Prezence 10.6." sheetId="24" r:id="rId1"/>
    <sheet name="Nasazení do skupin" sheetId="4" r:id="rId2"/>
    <sheet name="A - výsledky" sheetId="15" r:id="rId3"/>
    <sheet name="B - výsledky" sheetId="16" r:id="rId4"/>
    <sheet name="C - výsledky" sheetId="17" r:id="rId5"/>
    <sheet name="D - výsledky" sheetId="18" r:id="rId6"/>
    <sheet name="Zápasy" sheetId="20" r:id="rId7"/>
    <sheet name="KO" sheetId="21" r:id="rId8"/>
  </sheets>
  <externalReferences>
    <externalReference r:id="rId9"/>
  </externalReferences>
  <definedNames>
    <definedName name="_xlnm._FilterDatabase" localSheetId="6" hidden="1">Zápasy!$B$2:$G$2</definedName>
    <definedName name="contacted">[1]Pomucky!$C$2:$C$3</definedName>
    <definedName name="_xlnm.Print_Area" localSheetId="2">'A - výsledky'!$A$1:$R$30</definedName>
    <definedName name="_xlnm.Print_Area" localSheetId="3">'B - výsledky'!$A$1:$R$30</definedName>
    <definedName name="_xlnm.Print_Area" localSheetId="4">'C - výsledky'!$A$1:$R$30</definedName>
    <definedName name="_xlnm.Print_Area" localSheetId="5">'D - výsledky'!$A$1:$R$30</definedName>
    <definedName name="_xlnm.Print_Area" localSheetId="6">Zápasy!$B$2:$G$29</definedName>
    <definedName name="Ucast">[1]Pomucky!$A$2:$A$3</definedName>
    <definedName name="volba" localSheetId="0">#REF!</definedName>
    <definedName name="volba">#REF!</definedName>
  </definedNames>
  <calcPr calcId="124519"/>
</workbook>
</file>

<file path=xl/calcChain.xml><?xml version="1.0" encoding="utf-8"?>
<calcChain xmlns="http://schemas.openxmlformats.org/spreadsheetml/2006/main">
  <c r="B14" i="4"/>
  <c r="B12"/>
  <c r="B16" l="1"/>
  <c r="B13"/>
  <c r="B15" l="1"/>
  <c r="B11"/>
  <c r="B10"/>
  <c r="B9"/>
  <c r="B8"/>
  <c r="B7"/>
  <c r="B6"/>
  <c r="B5"/>
  <c r="B15" i="18" l="1"/>
  <c r="B15" i="17"/>
  <c r="B15" i="16"/>
  <c r="B15" i="15"/>
  <c r="F17" l="1"/>
  <c r="H17"/>
  <c r="K11"/>
  <c r="F15" s="1"/>
  <c r="H15"/>
  <c r="C17"/>
  <c r="E17"/>
  <c r="Q9"/>
  <c r="E13"/>
  <c r="K7"/>
  <c r="C15" s="1"/>
  <c r="E15"/>
  <c r="E11"/>
  <c r="K13" i="16"/>
  <c r="F17" s="1"/>
  <c r="I13"/>
  <c r="H17" s="1"/>
  <c r="K11"/>
  <c r="F15" s="1"/>
  <c r="H15"/>
  <c r="C17"/>
  <c r="E17"/>
  <c r="Q9"/>
  <c r="E13"/>
  <c r="K7"/>
  <c r="C15" s="1"/>
  <c r="E15"/>
  <c r="O7"/>
  <c r="Q7" l="1"/>
  <c r="Q13"/>
  <c r="Q15"/>
  <c r="Q7" i="15"/>
  <c r="O17" i="16"/>
  <c r="C11"/>
  <c r="O11" s="1"/>
  <c r="Q13" i="15"/>
  <c r="Q11"/>
  <c r="C11"/>
  <c r="O11" s="1"/>
  <c r="O15"/>
  <c r="O17"/>
  <c r="C13"/>
  <c r="O13" s="1"/>
  <c r="Q15"/>
  <c r="Q17"/>
  <c r="O7"/>
  <c r="O9"/>
  <c r="O15" i="16"/>
  <c r="Q17"/>
  <c r="E11"/>
  <c r="Q11" s="1"/>
  <c r="O9"/>
  <c r="C13"/>
  <c r="O13" s="1"/>
  <c r="C11" i="20" l="1"/>
  <c r="C13"/>
  <c r="C12"/>
  <c r="C9"/>
  <c r="C8"/>
  <c r="K13" i="18" l="1"/>
  <c r="F17" s="1"/>
  <c r="I13"/>
  <c r="H17" s="1"/>
  <c r="K11"/>
  <c r="F15" s="1"/>
  <c r="I11"/>
  <c r="H15" s="1"/>
  <c r="K9"/>
  <c r="C17" s="1"/>
  <c r="I9"/>
  <c r="E17" s="1"/>
  <c r="H9"/>
  <c r="C13" s="1"/>
  <c r="F9"/>
  <c r="E13" s="1"/>
  <c r="K7"/>
  <c r="C15" s="1"/>
  <c r="I7"/>
  <c r="E15" s="1"/>
  <c r="H7"/>
  <c r="C11" s="1"/>
  <c r="F7"/>
  <c r="E11" s="1"/>
  <c r="H9" i="17"/>
  <c r="H7"/>
  <c r="F9"/>
  <c r="F7"/>
  <c r="K9"/>
  <c r="C17" s="1"/>
  <c r="I9"/>
  <c r="E17" s="1"/>
  <c r="K7"/>
  <c r="C15" s="1"/>
  <c r="I7"/>
  <c r="E15" s="1"/>
  <c r="C4" i="18" l="1"/>
  <c r="A2"/>
  <c r="C4" i="17"/>
  <c r="A2"/>
  <c r="E25"/>
  <c r="C4" i="16"/>
  <c r="A2"/>
  <c r="C4" i="15"/>
  <c r="A2"/>
  <c r="B7" i="18"/>
  <c r="B11" i="17"/>
  <c r="E29" s="1"/>
  <c r="G14" i="20" s="1"/>
  <c r="B7" i="17"/>
  <c r="B29" s="1"/>
  <c r="E14" i="20" s="1"/>
  <c r="B11" i="16"/>
  <c r="B7"/>
  <c r="E27" i="15" l="1"/>
  <c r="G8" i="20" s="1"/>
  <c r="E25" i="15"/>
  <c r="B27" i="16"/>
  <c r="E9" i="20" s="1"/>
  <c r="E29" i="16"/>
  <c r="G13" i="20" s="1"/>
  <c r="E27" i="16"/>
  <c r="G9" i="20" s="1"/>
  <c r="E25" i="16"/>
  <c r="B25"/>
  <c r="B29"/>
  <c r="E13" i="20" s="1"/>
  <c r="E27" i="18"/>
  <c r="G11" i="20" s="1"/>
  <c r="E25" i="18"/>
  <c r="B29"/>
  <c r="E15" i="20" s="1"/>
  <c r="B25" i="18"/>
  <c r="B7" i="15"/>
  <c r="B11" i="18"/>
  <c r="B11" i="15"/>
  <c r="B27" l="1"/>
  <c r="E8" i="20" s="1"/>
  <c r="E29" i="15"/>
  <c r="G12" i="20" s="1"/>
  <c r="B25" i="15"/>
  <c r="B29"/>
  <c r="E12" i="20" s="1"/>
  <c r="B27" i="18"/>
  <c r="E11" i="20" s="1"/>
  <c r="E29" i="18"/>
  <c r="C15" i="20" l="1"/>
  <c r="C14"/>
  <c r="C10"/>
  <c r="G7"/>
  <c r="K13" i="17"/>
  <c r="F17" s="1"/>
  <c r="I13"/>
  <c r="H17" s="1"/>
  <c r="K11"/>
  <c r="F15" s="1"/>
  <c r="I11"/>
  <c r="H15" s="1"/>
  <c r="C13"/>
  <c r="E13"/>
  <c r="C11"/>
  <c r="E11"/>
  <c r="G4" i="20"/>
  <c r="O9" i="17" l="1"/>
  <c r="Q11" i="18"/>
  <c r="O15"/>
  <c r="Q17" i="17"/>
  <c r="O17" i="18"/>
  <c r="Q13"/>
  <c r="O13"/>
  <c r="Q17"/>
  <c r="O11"/>
  <c r="Q13" i="17"/>
  <c r="O17"/>
  <c r="O13"/>
  <c r="Q11"/>
  <c r="O11"/>
  <c r="O7"/>
  <c r="G15" i="20"/>
  <c r="Q15" i="18"/>
  <c r="Q7"/>
  <c r="Q9"/>
  <c r="O7"/>
  <c r="O9"/>
  <c r="O15" i="17"/>
  <c r="Q15"/>
  <c r="Q9"/>
  <c r="Q7"/>
  <c r="G6" i="20"/>
  <c r="G5"/>
  <c r="E7" l="1"/>
  <c r="B25" i="17"/>
  <c r="E6" i="20" s="1"/>
  <c r="E5"/>
  <c r="E27" i="17"/>
  <c r="G10" i="20" s="1"/>
  <c r="B27" i="17"/>
  <c r="E10" i="20" s="1"/>
  <c r="E4"/>
</calcChain>
</file>

<file path=xl/sharedStrings.xml><?xml version="1.0" encoding="utf-8"?>
<sst xmlns="http://schemas.openxmlformats.org/spreadsheetml/2006/main" count="371" uniqueCount="120">
  <si>
    <t>D</t>
  </si>
  <si>
    <t>skóre sety</t>
  </si>
  <si>
    <t>body</t>
  </si>
  <si>
    <t>skóre míče</t>
  </si>
  <si>
    <t>pořadí</t>
  </si>
  <si>
    <t>:</t>
  </si>
  <si>
    <t>B</t>
  </si>
  <si>
    <t xml:space="preserve"> 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</si>
  <si>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</si>
  <si>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</si>
  <si>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</si>
  <si>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</si>
  <si>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</si>
  <si>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</si>
  <si>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</si>
  <si>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</si>
  <si>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</si>
  <si>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</si>
  <si>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</si>
  <si>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</si>
  <si>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</si>
  <si>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</si>
  <si>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kolo</t>
  </si>
  <si>
    <t>I.</t>
  </si>
  <si>
    <t>II.</t>
  </si>
  <si>
    <t>III.</t>
  </si>
  <si>
    <t>VÍTĚZ</t>
  </si>
  <si>
    <t>Čtvrtfinále</t>
  </si>
  <si>
    <t>Semifinále</t>
  </si>
  <si>
    <t>Finále</t>
  </si>
  <si>
    <t>F</t>
  </si>
  <si>
    <t>Play-off</t>
  </si>
  <si>
    <t>Název týmu</t>
  </si>
  <si>
    <t>r.č.</t>
  </si>
  <si>
    <t>Jméno</t>
  </si>
  <si>
    <t>Trenér</t>
  </si>
  <si>
    <t>3M</t>
  </si>
  <si>
    <t>TJ Peklo nad Zdobnicí</t>
  </si>
  <si>
    <t>skupina A až D</t>
  </si>
  <si>
    <t>C2</t>
  </si>
  <si>
    <t>D3</t>
  </si>
  <si>
    <t>D2</t>
  </si>
  <si>
    <t>C3</t>
  </si>
  <si>
    <t>A2</t>
  </si>
  <si>
    <t>B3</t>
  </si>
  <si>
    <t>B2</t>
  </si>
  <si>
    <t>A3</t>
  </si>
  <si>
    <t>A1</t>
  </si>
  <si>
    <t>B1</t>
  </si>
  <si>
    <t>C1</t>
  </si>
  <si>
    <t>D1</t>
  </si>
  <si>
    <t>TJ Dynamo České Budějovice z.s.</t>
  </si>
  <si>
    <t>Městský nohejbalový klub Modřice, z.s. "A"</t>
  </si>
  <si>
    <t>Městský nohejbalový klub Modřice, z.s. "B"</t>
  </si>
  <si>
    <t>Městský nohejbalový klub Modřice, z.s. "C"</t>
  </si>
  <si>
    <t>Prezence Pohár ČNS mladší žáci dvojice Bystřice nad Pernštejnem 13.10.2018</t>
  </si>
  <si>
    <t>TJ Slavoj Český Brod</t>
  </si>
  <si>
    <t>SK Liapor - Witte Karlovy Vary z.s. "B"</t>
  </si>
  <si>
    <t>SK Liapor - Witte Karlovy Vary z.s. "A"</t>
  </si>
  <si>
    <t>UNITOP SKP Žďár nad Sázavou - oddíl nohejbalu "A"</t>
  </si>
  <si>
    <t>UNITOP SKP Žďár nad Sázavou - oddíl nohejbalu "B"</t>
  </si>
  <si>
    <t>UNITOP SKP Žďár nad Sázavou - oddíl nohejbalu "C"</t>
  </si>
  <si>
    <t>Bystřice nad Pernštejnem 13.10.2018</t>
  </si>
  <si>
    <t xml:space="preserve">Pohár ČNS mladší žáci dvojice </t>
  </si>
  <si>
    <t>Bystřice nad Pernštejnem</t>
  </si>
  <si>
    <t>MŽ2</t>
  </si>
  <si>
    <t>Předkolo 4</t>
  </si>
  <si>
    <t>Předkolo 3</t>
  </si>
  <si>
    <t>Předkolo 2</t>
  </si>
  <si>
    <t>Předkolo 1</t>
  </si>
  <si>
    <t>Předkolo</t>
  </si>
  <si>
    <t>dle losu</t>
  </si>
  <si>
    <t>Mladší žáci</t>
  </si>
  <si>
    <t>Jarkovský Pavel</t>
  </si>
  <si>
    <t>Jindra Jaroslav</t>
  </si>
  <si>
    <t>Koblic Martin</t>
  </si>
  <si>
    <t>Hostinský Michal</t>
  </si>
  <si>
    <t>Svoboda Michael</t>
  </si>
  <si>
    <t>Kolouch Patrik</t>
  </si>
  <si>
    <t>Iláš Patrik</t>
  </si>
  <si>
    <t>Jahoda Tomáš</t>
  </si>
  <si>
    <t>Bednář Tadeáš</t>
  </si>
  <si>
    <t>Sluka Tomáš</t>
  </si>
  <si>
    <t>Bednář Miroslav</t>
  </si>
  <si>
    <t>Tolar Ondřej</t>
  </si>
  <si>
    <t>TJ Baník Stříbro MIX</t>
  </si>
  <si>
    <t>Votoava Tomáš</t>
  </si>
  <si>
    <t>Tolar Petr</t>
  </si>
  <si>
    <t>Červenka Lukáš</t>
  </si>
  <si>
    <t>Červenka Michal</t>
  </si>
  <si>
    <t>Bálek Jan</t>
  </si>
  <si>
    <t>Kalianko Kryštof</t>
  </si>
  <si>
    <t>Buchal Patrik</t>
  </si>
  <si>
    <t>Višvader Emanuel</t>
  </si>
  <si>
    <t>Lebeda Marek</t>
  </si>
  <si>
    <t>Gregor Tobiáš</t>
  </si>
  <si>
    <t>Stýblo Petr</t>
  </si>
  <si>
    <t>Sunek Matěj</t>
  </si>
  <si>
    <t>Sobotka Matěj</t>
  </si>
  <si>
    <t>Zapletal Marek</t>
  </si>
  <si>
    <t>Bukáček Adam</t>
  </si>
  <si>
    <t>Sládek František</t>
  </si>
  <si>
    <t>Zapletalová Anna</t>
  </si>
  <si>
    <t>Stejskal Tomáš</t>
  </si>
  <si>
    <t>Cempírková Magdaléna</t>
  </si>
  <si>
    <t>Sobotka David</t>
  </si>
  <si>
    <t>Dutka Jiří</t>
  </si>
  <si>
    <t>Pohár ČNS</t>
  </si>
  <si>
    <t>2:0 (10:9; 10:6)</t>
  </si>
  <si>
    <t>1:2 (10:8; 7:10; 8:10)</t>
  </si>
  <si>
    <t>1:2 (10:9; 5:10; 9:10)</t>
  </si>
  <si>
    <t>2:1 (8:10; 10:6; 10:6)</t>
  </si>
  <si>
    <t>2:0 (10:4; 10:4 )</t>
  </si>
  <si>
    <t>2:0 (10:1; 10:6)</t>
  </si>
  <si>
    <t>2:0 (10:3; 10:4)</t>
  </si>
  <si>
    <t>0:2 (6:10; 3:10)</t>
  </si>
  <si>
    <t>2:0 (10:9; 10:7)</t>
  </si>
  <si>
    <t>1:2 (4:10; 10:9; 6:10)</t>
  </si>
  <si>
    <t>0:2 (7:10; 5:10)</t>
  </si>
  <si>
    <t>2:0 (10:3: 10:3)</t>
  </si>
</sst>
</file>

<file path=xl/styles.xml><?xml version="1.0" encoding="utf-8"?>
<styleSheet xmlns="http://schemas.openxmlformats.org/spreadsheetml/2006/main">
  <fonts count="4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12.1"/>
      <color rgb="FF000000"/>
      <name val="Calibri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12.1"/>
      <color rgb="FF000000"/>
      <name val="Calibri"/>
      <family val="2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right"/>
    </xf>
    <xf numFmtId="0" fontId="7" fillId="0" borderId="28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1"/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2" fillId="0" borderId="0" xfId="1" applyBorder="1"/>
    <xf numFmtId="0" fontId="2" fillId="0" borderId="0" xfId="1" applyFont="1" applyAlignment="1">
      <alignment horizontal="center" shrinkToFit="1"/>
    </xf>
    <xf numFmtId="0" fontId="1" fillId="0" borderId="34" xfId="1" applyFont="1" applyBorder="1" applyAlignment="1">
      <alignment horizontal="left" shrinkToFit="1"/>
    </xf>
    <xf numFmtId="0" fontId="2" fillId="0" borderId="0" xfId="1" applyAlignment="1">
      <alignment horizontal="left" shrinkToFit="1"/>
    </xf>
    <xf numFmtId="0" fontId="2" fillId="0" borderId="0" xfId="1" applyAlignment="1">
      <alignment shrinkToFit="1"/>
    </xf>
    <xf numFmtId="0" fontId="0" fillId="0" borderId="28" xfId="0" applyBorder="1"/>
    <xf numFmtId="0" fontId="2" fillId="2" borderId="0" xfId="1" applyFill="1"/>
    <xf numFmtId="0" fontId="8" fillId="2" borderId="0" xfId="1" applyFont="1" applyFill="1"/>
    <xf numFmtId="0" fontId="15" fillId="0" borderId="0" xfId="1" applyFont="1"/>
    <xf numFmtId="0" fontId="0" fillId="0" borderId="28" xfId="0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8" xfId="0" applyFont="1" applyBorder="1"/>
    <xf numFmtId="0" fontId="23" fillId="3" borderId="12" xfId="0" applyFont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28" fillId="0" borderId="0" xfId="1" applyFont="1"/>
    <xf numFmtId="0" fontId="27" fillId="0" borderId="0" xfId="1" applyFont="1" applyAlignment="1">
      <alignment horizontal="center"/>
    </xf>
    <xf numFmtId="0" fontId="8" fillId="3" borderId="28" xfId="1" applyFont="1" applyFill="1" applyBorder="1" applyAlignment="1">
      <alignment horizontal="center" vertical="center"/>
    </xf>
    <xf numFmtId="0" fontId="29" fillId="3" borderId="28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/>
    </xf>
    <xf numFmtId="0" fontId="28" fillId="0" borderId="30" xfId="1" applyFont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28" fillId="3" borderId="26" xfId="1" applyFont="1" applyFill="1" applyBorder="1" applyAlignment="1">
      <alignment vertical="center"/>
    </xf>
    <xf numFmtId="0" fontId="28" fillId="0" borderId="29" xfId="1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0" fontId="12" fillId="3" borderId="31" xfId="1" applyFont="1" applyFill="1" applyBorder="1" applyAlignment="1">
      <alignment horizontal="right" vertical="center"/>
    </xf>
    <xf numFmtId="0" fontId="39" fillId="2" borderId="0" xfId="1" applyFont="1" applyFill="1"/>
    <xf numFmtId="0" fontId="26" fillId="5" borderId="0" xfId="0" applyFont="1" applyFill="1" applyBorder="1" applyAlignment="1">
      <alignment horizontal="left"/>
    </xf>
    <xf numFmtId="0" fontId="1" fillId="0" borderId="45" xfId="1" applyFont="1" applyBorder="1" applyAlignment="1">
      <alignment horizontal="left" shrinkToFit="1"/>
    </xf>
    <xf numFmtId="0" fontId="29" fillId="3" borderId="29" xfId="1" applyFont="1" applyFill="1" applyBorder="1" applyAlignment="1">
      <alignment horizontal="center" vertical="center"/>
    </xf>
    <xf numFmtId="0" fontId="40" fillId="0" borderId="0" xfId="0" applyNumberFormat="1" applyFont="1" applyBorder="1" applyAlignment="1">
      <alignment horizontal="left"/>
    </xf>
    <xf numFmtId="0" fontId="1" fillId="0" borderId="28" xfId="3" applyFont="1" applyBorder="1"/>
    <xf numFmtId="0" fontId="1" fillId="2" borderId="35" xfId="1" applyFont="1" applyFill="1" applyBorder="1" applyAlignment="1">
      <alignment horizontal="center"/>
    </xf>
    <xf numFmtId="0" fontId="1" fillId="2" borderId="28" xfId="1" applyFont="1" applyFill="1" applyBorder="1" applyAlignment="1">
      <alignment horizontal="center"/>
    </xf>
    <xf numFmtId="0" fontId="1" fillId="2" borderId="28" xfId="1" applyFont="1" applyFill="1" applyBorder="1" applyAlignment="1">
      <alignment horizontal="left"/>
    </xf>
    <xf numFmtId="0" fontId="1" fillId="0" borderId="28" xfId="3" applyFont="1" applyBorder="1" applyAlignment="1">
      <alignment horizontal="left"/>
    </xf>
    <xf numFmtId="0" fontId="8" fillId="0" borderId="0" xfId="1" applyFont="1" applyBorder="1"/>
    <xf numFmtId="0" fontId="2" fillId="0" borderId="0" xfId="1" applyAlignment="1">
      <alignment horizontal="center"/>
    </xf>
    <xf numFmtId="0" fontId="12" fillId="3" borderId="26" xfId="1" applyFont="1" applyFill="1" applyBorder="1" applyAlignment="1">
      <alignment horizontal="center" vertical="center"/>
    </xf>
    <xf numFmtId="0" fontId="37" fillId="2" borderId="28" xfId="1" applyFont="1" applyFill="1" applyBorder="1" applyAlignment="1"/>
    <xf numFmtId="0" fontId="0" fillId="0" borderId="28" xfId="0" applyFont="1" applyBorder="1" applyAlignment="1">
      <alignment horizontal="left"/>
    </xf>
    <xf numFmtId="0" fontId="38" fillId="2" borderId="36" xfId="1" applyFont="1" applyFill="1" applyBorder="1"/>
    <xf numFmtId="0" fontId="38" fillId="2" borderId="51" xfId="1" applyFont="1" applyFill="1" applyBorder="1"/>
    <xf numFmtId="0" fontId="0" fillId="0" borderId="37" xfId="0" applyBorder="1"/>
    <xf numFmtId="0" fontId="1" fillId="0" borderId="37" xfId="3" applyFont="1" applyBorder="1"/>
    <xf numFmtId="0" fontId="1" fillId="2" borderId="37" xfId="1" applyFont="1" applyFill="1" applyBorder="1" applyAlignment="1">
      <alignment horizontal="center"/>
    </xf>
    <xf numFmtId="0" fontId="1" fillId="2" borderId="37" xfId="1" applyFont="1" applyFill="1" applyBorder="1" applyAlignment="1">
      <alignment horizontal="left"/>
    </xf>
    <xf numFmtId="0" fontId="1" fillId="2" borderId="40" xfId="1" applyFont="1" applyFill="1" applyBorder="1" applyAlignment="1">
      <alignment horizontal="center"/>
    </xf>
    <xf numFmtId="0" fontId="37" fillId="2" borderId="49" xfId="1" applyFont="1" applyFill="1" applyBorder="1"/>
    <xf numFmtId="0" fontId="37" fillId="2" borderId="50" xfId="1" applyFont="1" applyFill="1" applyBorder="1" applyAlignment="1"/>
    <xf numFmtId="0" fontId="37" fillId="2" borderId="50" xfId="1" applyFont="1" applyFill="1" applyBorder="1" applyAlignment="1">
      <alignment horizontal="center"/>
    </xf>
    <xf numFmtId="0" fontId="37" fillId="2" borderId="48" xfId="1" applyFont="1" applyFill="1" applyBorder="1" applyAlignment="1">
      <alignment horizontal="center"/>
    </xf>
    <xf numFmtId="0" fontId="1" fillId="0" borderId="28" xfId="3" applyBorder="1"/>
    <xf numFmtId="0" fontId="10" fillId="0" borderId="36" xfId="0" applyFont="1" applyBorder="1"/>
    <xf numFmtId="0" fontId="1" fillId="0" borderId="37" xfId="3" applyBorder="1"/>
    <xf numFmtId="0" fontId="11" fillId="0" borderId="5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1" fillId="0" borderId="28" xfId="1" applyFont="1" applyFill="1" applyBorder="1" applyAlignment="1">
      <alignment horizontal="center" vertical="center"/>
    </xf>
    <xf numFmtId="0" fontId="42" fillId="0" borderId="28" xfId="1" applyFont="1" applyFill="1" applyBorder="1" applyAlignment="1">
      <alignment horizontal="center" vertical="center"/>
    </xf>
    <xf numFmtId="0" fontId="41" fillId="0" borderId="28" xfId="1" applyFont="1" applyFill="1" applyBorder="1" applyAlignment="1">
      <alignment horizontal="center"/>
    </xf>
    <xf numFmtId="0" fontId="1" fillId="0" borderId="0" xfId="1" applyFont="1"/>
    <xf numFmtId="0" fontId="1" fillId="0" borderId="9" xfId="1" applyFont="1" applyBorder="1" applyAlignment="1">
      <alignment horizontal="left" shrinkToFit="1"/>
    </xf>
    <xf numFmtId="0" fontId="43" fillId="0" borderId="0" xfId="0" applyFont="1" applyAlignment="1">
      <alignment horizontal="left" wrapText="1"/>
    </xf>
    <xf numFmtId="49" fontId="43" fillId="0" borderId="42" xfId="0" applyNumberFormat="1" applyFont="1" applyBorder="1" applyAlignment="1">
      <alignment horizontal="center" wrapText="1"/>
    </xf>
    <xf numFmtId="0" fontId="43" fillId="0" borderId="42" xfId="0" applyFont="1" applyBorder="1" applyAlignment="1">
      <alignment horizontal="left" wrapText="1"/>
    </xf>
    <xf numFmtId="0" fontId="43" fillId="0" borderId="42" xfId="0" applyFont="1" applyBorder="1" applyAlignment="1">
      <alignment horizontal="center" wrapText="1"/>
    </xf>
    <xf numFmtId="49" fontId="43" fillId="0" borderId="42" xfId="0" applyNumberFormat="1" applyFont="1" applyBorder="1" applyAlignment="1">
      <alignment horizontal="left" wrapText="1"/>
    </xf>
    <xf numFmtId="0" fontId="43" fillId="0" borderId="4" xfId="0" applyFont="1" applyBorder="1" applyAlignment="1">
      <alignment horizontal="center" wrapText="1"/>
    </xf>
    <xf numFmtId="49" fontId="1" fillId="0" borderId="2" xfId="1" applyNumberFormat="1" applyFont="1" applyBorder="1" applyAlignment="1">
      <alignment horizontal="center" shrinkToFit="1"/>
    </xf>
    <xf numFmtId="0" fontId="1" fillId="0" borderId="2" xfId="1" applyFont="1" applyBorder="1" applyAlignment="1">
      <alignment horizontal="left" shrinkToFit="1"/>
    </xf>
    <xf numFmtId="0" fontId="44" fillId="5" borderId="0" xfId="0" applyFont="1" applyFill="1" applyBorder="1" applyAlignment="1">
      <alignment horizontal="right"/>
    </xf>
    <xf numFmtId="0" fontId="1" fillId="0" borderId="0" xfId="1" applyFont="1" applyAlignment="1">
      <alignment horizontal="left" shrinkToFi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45" fillId="0" borderId="0" xfId="0" applyFont="1" applyBorder="1" applyAlignment="1">
      <alignment horizontal="left"/>
    </xf>
    <xf numFmtId="20" fontId="1" fillId="0" borderId="44" xfId="1" applyNumberFormat="1" applyFont="1" applyBorder="1" applyAlignment="1">
      <alignment horizontal="left" shrinkToFit="1"/>
    </xf>
    <xf numFmtId="0" fontId="1" fillId="0" borderId="0" xfId="1" applyFont="1" applyBorder="1" applyAlignment="1">
      <alignment vertical="top" shrinkToFit="1"/>
    </xf>
    <xf numFmtId="0" fontId="1" fillId="0" borderId="3" xfId="1" applyFont="1" applyBorder="1" applyAlignment="1">
      <alignment shrinkToFit="1"/>
    </xf>
    <xf numFmtId="0" fontId="45" fillId="0" borderId="41" xfId="0" applyFont="1" applyBorder="1" applyAlignment="1">
      <alignment horizontal="left"/>
    </xf>
    <xf numFmtId="0" fontId="1" fillId="0" borderId="4" xfId="1" applyFont="1" applyBorder="1" applyAlignment="1">
      <alignment horizontal="center" shrinkToFit="1"/>
    </xf>
    <xf numFmtId="0" fontId="1" fillId="0" borderId="5" xfId="1" applyFont="1" applyBorder="1" applyAlignment="1">
      <alignment vertical="top" shrinkToFit="1"/>
    </xf>
    <xf numFmtId="0" fontId="45" fillId="0" borderId="43" xfId="0" applyFont="1" applyBorder="1" applyAlignment="1">
      <alignment horizontal="left"/>
    </xf>
    <xf numFmtId="20" fontId="1" fillId="0" borderId="2" xfId="1" applyNumberFormat="1" applyFont="1" applyBorder="1" applyAlignment="1">
      <alignment horizontal="center" shrinkToFit="1"/>
    </xf>
    <xf numFmtId="0" fontId="1" fillId="0" borderId="46" xfId="1" applyFont="1" applyBorder="1" applyAlignment="1">
      <alignment shrinkToFit="1"/>
    </xf>
    <xf numFmtId="0" fontId="1" fillId="0" borderId="5" xfId="1" applyFont="1" applyFill="1" applyBorder="1" applyAlignment="1">
      <alignment shrinkToFit="1"/>
    </xf>
    <xf numFmtId="0" fontId="46" fillId="0" borderId="0" xfId="1" applyFont="1" applyBorder="1" applyAlignment="1">
      <alignment horizontal="right"/>
    </xf>
    <xf numFmtId="0" fontId="1" fillId="0" borderId="0" xfId="1" applyFont="1" applyBorder="1" applyAlignment="1">
      <alignment shrinkToFit="1"/>
    </xf>
    <xf numFmtId="0" fontId="1" fillId="0" borderId="44" xfId="1" applyFont="1" applyBorder="1" applyAlignment="1">
      <alignment horizontal="left" shrinkToFit="1"/>
    </xf>
    <xf numFmtId="0" fontId="1" fillId="0" borderId="7" xfId="1" applyFont="1" applyBorder="1" applyAlignment="1">
      <alignment shrinkToFit="1"/>
    </xf>
    <xf numFmtId="0" fontId="1" fillId="0" borderId="0" xfId="1" applyFont="1" applyBorder="1" applyAlignment="1">
      <alignment horizontal="center" shrinkToFit="1"/>
    </xf>
    <xf numFmtId="0" fontId="1" fillId="0" borderId="8" xfId="1" applyFont="1" applyFill="1" applyBorder="1" applyAlignment="1">
      <alignment shrinkToFit="1"/>
    </xf>
    <xf numFmtId="0" fontId="1" fillId="0" borderId="5" xfId="1" applyFont="1" applyBorder="1" applyAlignment="1">
      <alignment shrinkToFit="1"/>
    </xf>
    <xf numFmtId="0" fontId="1" fillId="0" borderId="0" xfId="1" applyFont="1" applyFill="1" applyBorder="1" applyAlignment="1">
      <alignment shrinkToFit="1"/>
    </xf>
    <xf numFmtId="0" fontId="46" fillId="0" borderId="0" xfId="1" applyFont="1" applyBorder="1" applyAlignment="1">
      <alignment horizontal="center" vertical="center" shrinkToFit="1"/>
    </xf>
    <xf numFmtId="0" fontId="1" fillId="0" borderId="47" xfId="1" applyFont="1" applyBorder="1" applyAlignment="1">
      <alignment horizontal="left" shrinkToFit="1"/>
    </xf>
    <xf numFmtId="0" fontId="1" fillId="0" borderId="0" xfId="1" applyFont="1" applyBorder="1" applyAlignment="1">
      <alignment horizontal="right" shrinkToFit="1"/>
    </xf>
    <xf numFmtId="0" fontId="1" fillId="0" borderId="1" xfId="1" applyFont="1" applyBorder="1" applyAlignment="1">
      <alignment shrinkToFit="1"/>
    </xf>
    <xf numFmtId="0" fontId="6" fillId="6" borderId="49" xfId="1" applyFont="1" applyFill="1" applyBorder="1" applyAlignment="1">
      <alignment horizontal="center" vertical="center" wrapText="1"/>
    </xf>
    <xf numFmtId="0" fontId="6" fillId="6" borderId="50" xfId="1" applyFont="1" applyFill="1" applyBorder="1" applyAlignment="1">
      <alignment horizontal="center" vertical="center" wrapText="1"/>
    </xf>
    <xf numFmtId="0" fontId="6" fillId="6" borderId="48" xfId="1" applyFont="1" applyFill="1" applyBorder="1" applyAlignment="1">
      <alignment horizontal="center" vertical="center" wrapText="1"/>
    </xf>
    <xf numFmtId="0" fontId="6" fillId="6" borderId="36" xfId="1" applyFont="1" applyFill="1" applyBorder="1" applyAlignment="1">
      <alignment horizontal="center" vertical="center" wrapText="1"/>
    </xf>
    <xf numFmtId="0" fontId="6" fillId="6" borderId="28" xfId="1" applyFont="1" applyFill="1" applyBorder="1" applyAlignment="1">
      <alignment horizontal="center" vertical="center" wrapText="1"/>
    </xf>
    <xf numFmtId="0" fontId="6" fillId="6" borderId="35" xfId="1" applyFont="1" applyFill="1" applyBorder="1" applyAlignment="1">
      <alignment horizontal="center" vertical="center" wrapText="1"/>
    </xf>
    <xf numFmtId="0" fontId="6" fillId="6" borderId="39" xfId="1" applyFont="1" applyFill="1" applyBorder="1" applyAlignment="1">
      <alignment horizontal="center" vertical="center" wrapText="1"/>
    </xf>
    <xf numFmtId="0" fontId="6" fillId="6" borderId="32" xfId="1" applyFont="1" applyFill="1" applyBorder="1" applyAlignment="1">
      <alignment horizontal="center" vertical="center" wrapText="1"/>
    </xf>
    <xf numFmtId="0" fontId="6" fillId="6" borderId="38" xfId="1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3" borderId="6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3" fillId="3" borderId="11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/>
    </xf>
    <xf numFmtId="0" fontId="23" fillId="3" borderId="23" xfId="0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23" fillId="3" borderId="13" xfId="0" applyFont="1" applyFill="1" applyBorder="1" applyAlignment="1">
      <alignment horizontal="center"/>
    </xf>
    <xf numFmtId="10" fontId="17" fillId="3" borderId="18" xfId="0" applyNumberFormat="1" applyFont="1" applyFill="1" applyBorder="1" applyAlignment="1">
      <alignment horizontal="center" vertical="center" wrapText="1"/>
    </xf>
    <xf numFmtId="10" fontId="17" fillId="3" borderId="6" xfId="0" applyNumberFormat="1" applyFont="1" applyFill="1" applyBorder="1" applyAlignment="1">
      <alignment horizontal="center" vertical="center" wrapText="1"/>
    </xf>
    <xf numFmtId="10" fontId="17" fillId="3" borderId="14" xfId="0" applyNumberFormat="1" applyFont="1" applyFill="1" applyBorder="1" applyAlignment="1">
      <alignment horizontal="center" vertical="center" wrapText="1"/>
    </xf>
    <xf numFmtId="10" fontId="17" fillId="3" borderId="5" xfId="0" applyNumberFormat="1" applyFont="1" applyFill="1" applyBorder="1" applyAlignment="1">
      <alignment horizontal="center" vertical="center" wrapText="1"/>
    </xf>
    <xf numFmtId="10" fontId="17" fillId="3" borderId="0" xfId="0" applyNumberFormat="1" applyFont="1" applyFill="1" applyBorder="1" applyAlignment="1">
      <alignment horizontal="center" vertical="center" wrapText="1"/>
    </xf>
    <xf numFmtId="10" fontId="17" fillId="3" borderId="4" xfId="0" applyNumberFormat="1" applyFont="1" applyFill="1" applyBorder="1" applyAlignment="1">
      <alignment horizontal="center" vertical="center" wrapText="1"/>
    </xf>
    <xf numFmtId="10" fontId="17" fillId="3" borderId="8" xfId="0" applyNumberFormat="1" applyFont="1" applyFill="1" applyBorder="1" applyAlignment="1">
      <alignment horizontal="center" vertical="center" wrapText="1"/>
    </xf>
    <xf numFmtId="10" fontId="17" fillId="3" borderId="9" xfId="0" applyNumberFormat="1" applyFont="1" applyFill="1" applyBorder="1" applyAlignment="1">
      <alignment horizontal="center" vertical="center" wrapText="1"/>
    </xf>
    <xf numFmtId="10" fontId="17" fillId="3" borderId="13" xfId="0" applyNumberFormat="1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/>
    </xf>
    <xf numFmtId="0" fontId="8" fillId="3" borderId="30" xfId="1" applyFont="1" applyFill="1" applyBorder="1" applyAlignment="1">
      <alignment horizontal="center" vertical="center"/>
    </xf>
    <xf numFmtId="0" fontId="13" fillId="3" borderId="28" xfId="1" applyFont="1" applyFill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114300</xdr:rowOff>
    </xdr:from>
    <xdr:to>
      <xdr:col>4</xdr:col>
      <xdr:colOff>251177</xdr:colOff>
      <xdr:row>9</xdr:row>
      <xdr:rowOff>69177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99060</xdr:rowOff>
    </xdr:from>
    <xdr:to>
      <xdr:col>10</xdr:col>
      <xdr:colOff>243557</xdr:colOff>
      <xdr:row>17</xdr:row>
      <xdr:rowOff>53937</xdr:rowOff>
    </xdr:to>
    <xdr:pic>
      <xdr:nvPicPr>
        <xdr:cNvPr id="7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994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106680</xdr:rowOff>
    </xdr:from>
    <xdr:to>
      <xdr:col>4</xdr:col>
      <xdr:colOff>243557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91440</xdr:rowOff>
    </xdr:from>
    <xdr:to>
      <xdr:col>4</xdr:col>
      <xdr:colOff>228317</xdr:colOff>
      <xdr:row>9</xdr:row>
      <xdr:rowOff>46317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114300</xdr:rowOff>
    </xdr:from>
    <xdr:to>
      <xdr:col>10</xdr:col>
      <xdr:colOff>235937</xdr:colOff>
      <xdr:row>17</xdr:row>
      <xdr:rowOff>69177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83820</xdr:rowOff>
    </xdr:from>
    <xdr:to>
      <xdr:col>10</xdr:col>
      <xdr:colOff>228317</xdr:colOff>
      <xdr:row>17</xdr:row>
      <xdr:rowOff>38697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2979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workbookViewId="0">
      <selection activeCell="B34" sqref="B34"/>
    </sheetView>
  </sheetViews>
  <sheetFormatPr defaultRowHeight="12.75"/>
  <cols>
    <col min="1" max="1" width="3" style="13" customWidth="1"/>
    <col min="2" max="2" width="49.28515625" style="13" customWidth="1"/>
    <col min="3" max="3" width="5.85546875" style="13" customWidth="1"/>
    <col min="4" max="4" width="16" style="13" customWidth="1"/>
    <col min="5" max="5" width="5.85546875" style="13" customWidth="1"/>
    <col min="6" max="6" width="16" style="13" customWidth="1"/>
    <col min="7" max="7" width="5.85546875" style="20" customWidth="1"/>
    <col min="8" max="8" width="20.7109375" style="20" customWidth="1"/>
    <col min="9" max="9" width="21" style="13" customWidth="1"/>
    <col min="10" max="257" width="8.85546875" style="13"/>
    <col min="258" max="258" width="3" style="13" customWidth="1"/>
    <col min="259" max="260" width="8.85546875" style="13"/>
    <col min="261" max="261" width="17.42578125" style="13" customWidth="1"/>
    <col min="262" max="263" width="8.85546875" style="13"/>
    <col min="264" max="264" width="36.85546875" style="13" customWidth="1"/>
    <col min="265" max="513" width="8.85546875" style="13"/>
    <col min="514" max="514" width="3" style="13" customWidth="1"/>
    <col min="515" max="516" width="8.85546875" style="13"/>
    <col min="517" max="517" width="17.42578125" style="13" customWidth="1"/>
    <col min="518" max="519" width="8.85546875" style="13"/>
    <col min="520" max="520" width="36.85546875" style="13" customWidth="1"/>
    <col min="521" max="769" width="8.85546875" style="13"/>
    <col min="770" max="770" width="3" style="13" customWidth="1"/>
    <col min="771" max="772" width="8.85546875" style="13"/>
    <col min="773" max="773" width="17.42578125" style="13" customWidth="1"/>
    <col min="774" max="775" width="8.85546875" style="13"/>
    <col min="776" max="776" width="36.85546875" style="13" customWidth="1"/>
    <col min="777" max="1025" width="8.85546875" style="13"/>
    <col min="1026" max="1026" width="3" style="13" customWidth="1"/>
    <col min="1027" max="1028" width="8.85546875" style="13"/>
    <col min="1029" max="1029" width="17.42578125" style="13" customWidth="1"/>
    <col min="1030" max="1031" width="8.85546875" style="13"/>
    <col min="1032" max="1032" width="36.85546875" style="13" customWidth="1"/>
    <col min="1033" max="1281" width="8.85546875" style="13"/>
    <col min="1282" max="1282" width="3" style="13" customWidth="1"/>
    <col min="1283" max="1284" width="8.85546875" style="13"/>
    <col min="1285" max="1285" width="17.42578125" style="13" customWidth="1"/>
    <col min="1286" max="1287" width="8.85546875" style="13"/>
    <col min="1288" max="1288" width="36.85546875" style="13" customWidth="1"/>
    <col min="1289" max="1537" width="8.85546875" style="13"/>
    <col min="1538" max="1538" width="3" style="13" customWidth="1"/>
    <col min="1539" max="1540" width="8.85546875" style="13"/>
    <col min="1541" max="1541" width="17.42578125" style="13" customWidth="1"/>
    <col min="1542" max="1543" width="8.85546875" style="13"/>
    <col min="1544" max="1544" width="36.85546875" style="13" customWidth="1"/>
    <col min="1545" max="1793" width="8.85546875" style="13"/>
    <col min="1794" max="1794" width="3" style="13" customWidth="1"/>
    <col min="1795" max="1796" width="8.85546875" style="13"/>
    <col min="1797" max="1797" width="17.42578125" style="13" customWidth="1"/>
    <col min="1798" max="1799" width="8.85546875" style="13"/>
    <col min="1800" max="1800" width="36.85546875" style="13" customWidth="1"/>
    <col min="1801" max="2049" width="8.85546875" style="13"/>
    <col min="2050" max="2050" width="3" style="13" customWidth="1"/>
    <col min="2051" max="2052" width="8.85546875" style="13"/>
    <col min="2053" max="2053" width="17.42578125" style="13" customWidth="1"/>
    <col min="2054" max="2055" width="8.85546875" style="13"/>
    <col min="2056" max="2056" width="36.85546875" style="13" customWidth="1"/>
    <col min="2057" max="2305" width="8.85546875" style="13"/>
    <col min="2306" max="2306" width="3" style="13" customWidth="1"/>
    <col min="2307" max="2308" width="8.85546875" style="13"/>
    <col min="2309" max="2309" width="17.42578125" style="13" customWidth="1"/>
    <col min="2310" max="2311" width="8.85546875" style="13"/>
    <col min="2312" max="2312" width="36.85546875" style="13" customWidth="1"/>
    <col min="2313" max="2561" width="8.85546875" style="13"/>
    <col min="2562" max="2562" width="3" style="13" customWidth="1"/>
    <col min="2563" max="2564" width="8.85546875" style="13"/>
    <col min="2565" max="2565" width="17.42578125" style="13" customWidth="1"/>
    <col min="2566" max="2567" width="8.85546875" style="13"/>
    <col min="2568" max="2568" width="36.85546875" style="13" customWidth="1"/>
    <col min="2569" max="2817" width="8.85546875" style="13"/>
    <col min="2818" max="2818" width="3" style="13" customWidth="1"/>
    <col min="2819" max="2820" width="8.85546875" style="13"/>
    <col min="2821" max="2821" width="17.42578125" style="13" customWidth="1"/>
    <col min="2822" max="2823" width="8.85546875" style="13"/>
    <col min="2824" max="2824" width="36.85546875" style="13" customWidth="1"/>
    <col min="2825" max="3073" width="8.85546875" style="13"/>
    <col min="3074" max="3074" width="3" style="13" customWidth="1"/>
    <col min="3075" max="3076" width="8.85546875" style="13"/>
    <col min="3077" max="3077" width="17.42578125" style="13" customWidth="1"/>
    <col min="3078" max="3079" width="8.85546875" style="13"/>
    <col min="3080" max="3080" width="36.85546875" style="13" customWidth="1"/>
    <col min="3081" max="3329" width="8.85546875" style="13"/>
    <col min="3330" max="3330" width="3" style="13" customWidth="1"/>
    <col min="3331" max="3332" width="8.85546875" style="13"/>
    <col min="3333" max="3333" width="17.42578125" style="13" customWidth="1"/>
    <col min="3334" max="3335" width="8.85546875" style="13"/>
    <col min="3336" max="3336" width="36.85546875" style="13" customWidth="1"/>
    <col min="3337" max="3585" width="8.85546875" style="13"/>
    <col min="3586" max="3586" width="3" style="13" customWidth="1"/>
    <col min="3587" max="3588" width="8.85546875" style="13"/>
    <col min="3589" max="3589" width="17.42578125" style="13" customWidth="1"/>
    <col min="3590" max="3591" width="8.85546875" style="13"/>
    <col min="3592" max="3592" width="36.85546875" style="13" customWidth="1"/>
    <col min="3593" max="3841" width="8.85546875" style="13"/>
    <col min="3842" max="3842" width="3" style="13" customWidth="1"/>
    <col min="3843" max="3844" width="8.85546875" style="13"/>
    <col min="3845" max="3845" width="17.42578125" style="13" customWidth="1"/>
    <col min="3846" max="3847" width="8.85546875" style="13"/>
    <col min="3848" max="3848" width="36.85546875" style="13" customWidth="1"/>
    <col min="3849" max="4097" width="8.85546875" style="13"/>
    <col min="4098" max="4098" width="3" style="13" customWidth="1"/>
    <col min="4099" max="4100" width="8.85546875" style="13"/>
    <col min="4101" max="4101" width="17.42578125" style="13" customWidth="1"/>
    <col min="4102" max="4103" width="8.85546875" style="13"/>
    <col min="4104" max="4104" width="36.85546875" style="13" customWidth="1"/>
    <col min="4105" max="4353" width="8.85546875" style="13"/>
    <col min="4354" max="4354" width="3" style="13" customWidth="1"/>
    <col min="4355" max="4356" width="8.85546875" style="13"/>
    <col min="4357" max="4357" width="17.42578125" style="13" customWidth="1"/>
    <col min="4358" max="4359" width="8.85546875" style="13"/>
    <col min="4360" max="4360" width="36.85546875" style="13" customWidth="1"/>
    <col min="4361" max="4609" width="8.85546875" style="13"/>
    <col min="4610" max="4610" width="3" style="13" customWidth="1"/>
    <col min="4611" max="4612" width="8.85546875" style="13"/>
    <col min="4613" max="4613" width="17.42578125" style="13" customWidth="1"/>
    <col min="4614" max="4615" width="8.85546875" style="13"/>
    <col min="4616" max="4616" width="36.85546875" style="13" customWidth="1"/>
    <col min="4617" max="4865" width="8.85546875" style="13"/>
    <col min="4866" max="4866" width="3" style="13" customWidth="1"/>
    <col min="4867" max="4868" width="8.85546875" style="13"/>
    <col min="4869" max="4869" width="17.42578125" style="13" customWidth="1"/>
    <col min="4870" max="4871" width="8.85546875" style="13"/>
    <col min="4872" max="4872" width="36.85546875" style="13" customWidth="1"/>
    <col min="4873" max="5121" width="8.85546875" style="13"/>
    <col min="5122" max="5122" width="3" style="13" customWidth="1"/>
    <col min="5123" max="5124" width="8.85546875" style="13"/>
    <col min="5125" max="5125" width="17.42578125" style="13" customWidth="1"/>
    <col min="5126" max="5127" width="8.85546875" style="13"/>
    <col min="5128" max="5128" width="36.85546875" style="13" customWidth="1"/>
    <col min="5129" max="5377" width="8.85546875" style="13"/>
    <col min="5378" max="5378" width="3" style="13" customWidth="1"/>
    <col min="5379" max="5380" width="8.85546875" style="13"/>
    <col min="5381" max="5381" width="17.42578125" style="13" customWidth="1"/>
    <col min="5382" max="5383" width="8.85546875" style="13"/>
    <col min="5384" max="5384" width="36.85546875" style="13" customWidth="1"/>
    <col min="5385" max="5633" width="8.85546875" style="13"/>
    <col min="5634" max="5634" width="3" style="13" customWidth="1"/>
    <col min="5635" max="5636" width="8.85546875" style="13"/>
    <col min="5637" max="5637" width="17.42578125" style="13" customWidth="1"/>
    <col min="5638" max="5639" width="8.85546875" style="13"/>
    <col min="5640" max="5640" width="36.85546875" style="13" customWidth="1"/>
    <col min="5641" max="5889" width="8.85546875" style="13"/>
    <col min="5890" max="5890" width="3" style="13" customWidth="1"/>
    <col min="5891" max="5892" width="8.85546875" style="13"/>
    <col min="5893" max="5893" width="17.42578125" style="13" customWidth="1"/>
    <col min="5894" max="5895" width="8.85546875" style="13"/>
    <col min="5896" max="5896" width="36.85546875" style="13" customWidth="1"/>
    <col min="5897" max="6145" width="8.85546875" style="13"/>
    <col min="6146" max="6146" width="3" style="13" customWidth="1"/>
    <col min="6147" max="6148" width="8.85546875" style="13"/>
    <col min="6149" max="6149" width="17.42578125" style="13" customWidth="1"/>
    <col min="6150" max="6151" width="8.85546875" style="13"/>
    <col min="6152" max="6152" width="36.85546875" style="13" customWidth="1"/>
    <col min="6153" max="6401" width="8.85546875" style="13"/>
    <col min="6402" max="6402" width="3" style="13" customWidth="1"/>
    <col min="6403" max="6404" width="8.85546875" style="13"/>
    <col min="6405" max="6405" width="17.42578125" style="13" customWidth="1"/>
    <col min="6406" max="6407" width="8.85546875" style="13"/>
    <col min="6408" max="6408" width="36.85546875" style="13" customWidth="1"/>
    <col min="6409" max="6657" width="8.85546875" style="13"/>
    <col min="6658" max="6658" width="3" style="13" customWidth="1"/>
    <col min="6659" max="6660" width="8.85546875" style="13"/>
    <col min="6661" max="6661" width="17.42578125" style="13" customWidth="1"/>
    <col min="6662" max="6663" width="8.85546875" style="13"/>
    <col min="6664" max="6664" width="36.85546875" style="13" customWidth="1"/>
    <col min="6665" max="6913" width="8.85546875" style="13"/>
    <col min="6914" max="6914" width="3" style="13" customWidth="1"/>
    <col min="6915" max="6916" width="8.85546875" style="13"/>
    <col min="6917" max="6917" width="17.42578125" style="13" customWidth="1"/>
    <col min="6918" max="6919" width="8.85546875" style="13"/>
    <col min="6920" max="6920" width="36.85546875" style="13" customWidth="1"/>
    <col min="6921" max="7169" width="8.85546875" style="13"/>
    <col min="7170" max="7170" width="3" style="13" customWidth="1"/>
    <col min="7171" max="7172" width="8.85546875" style="13"/>
    <col min="7173" max="7173" width="17.42578125" style="13" customWidth="1"/>
    <col min="7174" max="7175" width="8.85546875" style="13"/>
    <col min="7176" max="7176" width="36.85546875" style="13" customWidth="1"/>
    <col min="7177" max="7425" width="8.85546875" style="13"/>
    <col min="7426" max="7426" width="3" style="13" customWidth="1"/>
    <col min="7427" max="7428" width="8.85546875" style="13"/>
    <col min="7429" max="7429" width="17.42578125" style="13" customWidth="1"/>
    <col min="7430" max="7431" width="8.85546875" style="13"/>
    <col min="7432" max="7432" width="36.85546875" style="13" customWidth="1"/>
    <col min="7433" max="7681" width="8.85546875" style="13"/>
    <col min="7682" max="7682" width="3" style="13" customWidth="1"/>
    <col min="7683" max="7684" width="8.85546875" style="13"/>
    <col min="7685" max="7685" width="17.42578125" style="13" customWidth="1"/>
    <col min="7686" max="7687" width="8.85546875" style="13"/>
    <col min="7688" max="7688" width="36.85546875" style="13" customWidth="1"/>
    <col min="7689" max="7937" width="8.85546875" style="13"/>
    <col min="7938" max="7938" width="3" style="13" customWidth="1"/>
    <col min="7939" max="7940" width="8.85546875" style="13"/>
    <col min="7941" max="7941" width="17.42578125" style="13" customWidth="1"/>
    <col min="7942" max="7943" width="8.85546875" style="13"/>
    <col min="7944" max="7944" width="36.85546875" style="13" customWidth="1"/>
    <col min="7945" max="8193" width="8.85546875" style="13"/>
    <col min="8194" max="8194" width="3" style="13" customWidth="1"/>
    <col min="8195" max="8196" width="8.85546875" style="13"/>
    <col min="8197" max="8197" width="17.42578125" style="13" customWidth="1"/>
    <col min="8198" max="8199" width="8.85546875" style="13"/>
    <col min="8200" max="8200" width="36.85546875" style="13" customWidth="1"/>
    <col min="8201" max="8449" width="8.85546875" style="13"/>
    <col min="8450" max="8450" width="3" style="13" customWidth="1"/>
    <col min="8451" max="8452" width="8.85546875" style="13"/>
    <col min="8453" max="8453" width="17.42578125" style="13" customWidth="1"/>
    <col min="8454" max="8455" width="8.85546875" style="13"/>
    <col min="8456" max="8456" width="36.85546875" style="13" customWidth="1"/>
    <col min="8457" max="8705" width="8.85546875" style="13"/>
    <col min="8706" max="8706" width="3" style="13" customWidth="1"/>
    <col min="8707" max="8708" width="8.85546875" style="13"/>
    <col min="8709" max="8709" width="17.42578125" style="13" customWidth="1"/>
    <col min="8710" max="8711" width="8.85546875" style="13"/>
    <col min="8712" max="8712" width="36.85546875" style="13" customWidth="1"/>
    <col min="8713" max="8961" width="8.85546875" style="13"/>
    <col min="8962" max="8962" width="3" style="13" customWidth="1"/>
    <col min="8963" max="8964" width="8.85546875" style="13"/>
    <col min="8965" max="8965" width="17.42578125" style="13" customWidth="1"/>
    <col min="8966" max="8967" width="8.85546875" style="13"/>
    <col min="8968" max="8968" width="36.85546875" style="13" customWidth="1"/>
    <col min="8969" max="9217" width="8.85546875" style="13"/>
    <col min="9218" max="9218" width="3" style="13" customWidth="1"/>
    <col min="9219" max="9220" width="8.85546875" style="13"/>
    <col min="9221" max="9221" width="17.42578125" style="13" customWidth="1"/>
    <col min="9222" max="9223" width="8.85546875" style="13"/>
    <col min="9224" max="9224" width="36.85546875" style="13" customWidth="1"/>
    <col min="9225" max="9473" width="8.85546875" style="13"/>
    <col min="9474" max="9474" width="3" style="13" customWidth="1"/>
    <col min="9475" max="9476" width="8.85546875" style="13"/>
    <col min="9477" max="9477" width="17.42578125" style="13" customWidth="1"/>
    <col min="9478" max="9479" width="8.85546875" style="13"/>
    <col min="9480" max="9480" width="36.85546875" style="13" customWidth="1"/>
    <col min="9481" max="9729" width="8.85546875" style="13"/>
    <col min="9730" max="9730" width="3" style="13" customWidth="1"/>
    <col min="9731" max="9732" width="8.85546875" style="13"/>
    <col min="9733" max="9733" width="17.42578125" style="13" customWidth="1"/>
    <col min="9734" max="9735" width="8.85546875" style="13"/>
    <col min="9736" max="9736" width="36.85546875" style="13" customWidth="1"/>
    <col min="9737" max="9985" width="8.85546875" style="13"/>
    <col min="9986" max="9986" width="3" style="13" customWidth="1"/>
    <col min="9987" max="9988" width="8.85546875" style="13"/>
    <col min="9989" max="9989" width="17.42578125" style="13" customWidth="1"/>
    <col min="9990" max="9991" width="8.85546875" style="13"/>
    <col min="9992" max="9992" width="36.85546875" style="13" customWidth="1"/>
    <col min="9993" max="10241" width="8.85546875" style="13"/>
    <col min="10242" max="10242" width="3" style="13" customWidth="1"/>
    <col min="10243" max="10244" width="8.85546875" style="13"/>
    <col min="10245" max="10245" width="17.42578125" style="13" customWidth="1"/>
    <col min="10246" max="10247" width="8.85546875" style="13"/>
    <col min="10248" max="10248" width="36.85546875" style="13" customWidth="1"/>
    <col min="10249" max="10497" width="8.85546875" style="13"/>
    <col min="10498" max="10498" width="3" style="13" customWidth="1"/>
    <col min="10499" max="10500" width="8.85546875" style="13"/>
    <col min="10501" max="10501" width="17.42578125" style="13" customWidth="1"/>
    <col min="10502" max="10503" width="8.85546875" style="13"/>
    <col min="10504" max="10504" width="36.85546875" style="13" customWidth="1"/>
    <col min="10505" max="10753" width="8.85546875" style="13"/>
    <col min="10754" max="10754" width="3" style="13" customWidth="1"/>
    <col min="10755" max="10756" width="8.85546875" style="13"/>
    <col min="10757" max="10757" width="17.42578125" style="13" customWidth="1"/>
    <col min="10758" max="10759" width="8.85546875" style="13"/>
    <col min="10760" max="10760" width="36.85546875" style="13" customWidth="1"/>
    <col min="10761" max="11009" width="8.85546875" style="13"/>
    <col min="11010" max="11010" width="3" style="13" customWidth="1"/>
    <col min="11011" max="11012" width="8.85546875" style="13"/>
    <col min="11013" max="11013" width="17.42578125" style="13" customWidth="1"/>
    <col min="11014" max="11015" width="8.85546875" style="13"/>
    <col min="11016" max="11016" width="36.85546875" style="13" customWidth="1"/>
    <col min="11017" max="11265" width="8.85546875" style="13"/>
    <col min="11266" max="11266" width="3" style="13" customWidth="1"/>
    <col min="11267" max="11268" width="8.85546875" style="13"/>
    <col min="11269" max="11269" width="17.42578125" style="13" customWidth="1"/>
    <col min="11270" max="11271" width="8.85546875" style="13"/>
    <col min="11272" max="11272" width="36.85546875" style="13" customWidth="1"/>
    <col min="11273" max="11521" width="8.85546875" style="13"/>
    <col min="11522" max="11522" width="3" style="13" customWidth="1"/>
    <col min="11523" max="11524" width="8.85546875" style="13"/>
    <col min="11525" max="11525" width="17.42578125" style="13" customWidth="1"/>
    <col min="11526" max="11527" width="8.85546875" style="13"/>
    <col min="11528" max="11528" width="36.85546875" style="13" customWidth="1"/>
    <col min="11529" max="11777" width="8.85546875" style="13"/>
    <col min="11778" max="11778" width="3" style="13" customWidth="1"/>
    <col min="11779" max="11780" width="8.85546875" style="13"/>
    <col min="11781" max="11781" width="17.42578125" style="13" customWidth="1"/>
    <col min="11782" max="11783" width="8.85546875" style="13"/>
    <col min="11784" max="11784" width="36.85546875" style="13" customWidth="1"/>
    <col min="11785" max="12033" width="8.85546875" style="13"/>
    <col min="12034" max="12034" width="3" style="13" customWidth="1"/>
    <col min="12035" max="12036" width="8.85546875" style="13"/>
    <col min="12037" max="12037" width="17.42578125" style="13" customWidth="1"/>
    <col min="12038" max="12039" width="8.85546875" style="13"/>
    <col min="12040" max="12040" width="36.85546875" style="13" customWidth="1"/>
    <col min="12041" max="12289" width="8.85546875" style="13"/>
    <col min="12290" max="12290" width="3" style="13" customWidth="1"/>
    <col min="12291" max="12292" width="8.85546875" style="13"/>
    <col min="12293" max="12293" width="17.42578125" style="13" customWidth="1"/>
    <col min="12294" max="12295" width="8.85546875" style="13"/>
    <col min="12296" max="12296" width="36.85546875" style="13" customWidth="1"/>
    <col min="12297" max="12545" width="8.85546875" style="13"/>
    <col min="12546" max="12546" width="3" style="13" customWidth="1"/>
    <col min="12547" max="12548" width="8.85546875" style="13"/>
    <col min="12549" max="12549" width="17.42578125" style="13" customWidth="1"/>
    <col min="12550" max="12551" width="8.85546875" style="13"/>
    <col min="12552" max="12552" width="36.85546875" style="13" customWidth="1"/>
    <col min="12553" max="12801" width="8.85546875" style="13"/>
    <col min="12802" max="12802" width="3" style="13" customWidth="1"/>
    <col min="12803" max="12804" width="8.85546875" style="13"/>
    <col min="12805" max="12805" width="17.42578125" style="13" customWidth="1"/>
    <col min="12806" max="12807" width="8.85546875" style="13"/>
    <col min="12808" max="12808" width="36.85546875" style="13" customWidth="1"/>
    <col min="12809" max="13057" width="8.85546875" style="13"/>
    <col min="13058" max="13058" width="3" style="13" customWidth="1"/>
    <col min="13059" max="13060" width="8.85546875" style="13"/>
    <col min="13061" max="13061" width="17.42578125" style="13" customWidth="1"/>
    <col min="13062" max="13063" width="8.85546875" style="13"/>
    <col min="13064" max="13064" width="36.85546875" style="13" customWidth="1"/>
    <col min="13065" max="13313" width="8.85546875" style="13"/>
    <col min="13314" max="13314" width="3" style="13" customWidth="1"/>
    <col min="13315" max="13316" width="8.85546875" style="13"/>
    <col min="13317" max="13317" width="17.42578125" style="13" customWidth="1"/>
    <col min="13318" max="13319" width="8.85546875" style="13"/>
    <col min="13320" max="13320" width="36.85546875" style="13" customWidth="1"/>
    <col min="13321" max="13569" width="8.85546875" style="13"/>
    <col min="13570" max="13570" width="3" style="13" customWidth="1"/>
    <col min="13571" max="13572" width="8.85546875" style="13"/>
    <col min="13573" max="13573" width="17.42578125" style="13" customWidth="1"/>
    <col min="13574" max="13575" width="8.85546875" style="13"/>
    <col min="13576" max="13576" width="36.85546875" style="13" customWidth="1"/>
    <col min="13577" max="13825" width="8.85546875" style="13"/>
    <col min="13826" max="13826" width="3" style="13" customWidth="1"/>
    <col min="13827" max="13828" width="8.85546875" style="13"/>
    <col min="13829" max="13829" width="17.42578125" style="13" customWidth="1"/>
    <col min="13830" max="13831" width="8.85546875" style="13"/>
    <col min="13832" max="13832" width="36.85546875" style="13" customWidth="1"/>
    <col min="13833" max="14081" width="8.85546875" style="13"/>
    <col min="14082" max="14082" width="3" style="13" customWidth="1"/>
    <col min="14083" max="14084" width="8.85546875" style="13"/>
    <col min="14085" max="14085" width="17.42578125" style="13" customWidth="1"/>
    <col min="14086" max="14087" width="8.85546875" style="13"/>
    <col min="14088" max="14088" width="36.85546875" style="13" customWidth="1"/>
    <col min="14089" max="14337" width="8.85546875" style="13"/>
    <col min="14338" max="14338" width="3" style="13" customWidth="1"/>
    <col min="14339" max="14340" width="8.85546875" style="13"/>
    <col min="14341" max="14341" width="17.42578125" style="13" customWidth="1"/>
    <col min="14342" max="14343" width="8.85546875" style="13"/>
    <col min="14344" max="14344" width="36.85546875" style="13" customWidth="1"/>
    <col min="14345" max="14593" width="8.85546875" style="13"/>
    <col min="14594" max="14594" width="3" style="13" customWidth="1"/>
    <col min="14595" max="14596" width="8.85546875" style="13"/>
    <col min="14597" max="14597" width="17.42578125" style="13" customWidth="1"/>
    <col min="14598" max="14599" width="8.85546875" style="13"/>
    <col min="14600" max="14600" width="36.85546875" style="13" customWidth="1"/>
    <col min="14601" max="14849" width="8.85546875" style="13"/>
    <col min="14850" max="14850" width="3" style="13" customWidth="1"/>
    <col min="14851" max="14852" width="8.85546875" style="13"/>
    <col min="14853" max="14853" width="17.42578125" style="13" customWidth="1"/>
    <col min="14854" max="14855" width="8.85546875" style="13"/>
    <col min="14856" max="14856" width="36.85546875" style="13" customWidth="1"/>
    <col min="14857" max="15105" width="8.85546875" style="13"/>
    <col min="15106" max="15106" width="3" style="13" customWidth="1"/>
    <col min="15107" max="15108" width="8.85546875" style="13"/>
    <col min="15109" max="15109" width="17.42578125" style="13" customWidth="1"/>
    <col min="15110" max="15111" width="8.85546875" style="13"/>
    <col min="15112" max="15112" width="36.85546875" style="13" customWidth="1"/>
    <col min="15113" max="15361" width="8.85546875" style="13"/>
    <col min="15362" max="15362" width="3" style="13" customWidth="1"/>
    <col min="15363" max="15364" width="8.85546875" style="13"/>
    <col min="15365" max="15365" width="17.42578125" style="13" customWidth="1"/>
    <col min="15366" max="15367" width="8.85546875" style="13"/>
    <col min="15368" max="15368" width="36.85546875" style="13" customWidth="1"/>
    <col min="15369" max="15617" width="8.85546875" style="13"/>
    <col min="15618" max="15618" width="3" style="13" customWidth="1"/>
    <col min="15619" max="15620" width="8.85546875" style="13"/>
    <col min="15621" max="15621" width="17.42578125" style="13" customWidth="1"/>
    <col min="15622" max="15623" width="8.85546875" style="13"/>
    <col min="15624" max="15624" width="36.85546875" style="13" customWidth="1"/>
    <col min="15625" max="15873" width="8.85546875" style="13"/>
    <col min="15874" max="15874" width="3" style="13" customWidth="1"/>
    <col min="15875" max="15876" width="8.85546875" style="13"/>
    <col min="15877" max="15877" width="17.42578125" style="13" customWidth="1"/>
    <col min="15878" max="15879" width="8.85546875" style="13"/>
    <col min="15880" max="15880" width="36.85546875" style="13" customWidth="1"/>
    <col min="15881" max="16129" width="8.85546875" style="13"/>
    <col min="16130" max="16130" width="3" style="13" customWidth="1"/>
    <col min="16131" max="16132" width="8.85546875" style="13"/>
    <col min="16133" max="16133" width="17.42578125" style="13" customWidth="1"/>
    <col min="16134" max="16135" width="8.85546875" style="13"/>
    <col min="16136" max="16136" width="36.85546875" style="13" customWidth="1"/>
    <col min="16137" max="16374" width="8.85546875" style="13"/>
    <col min="16375" max="16384" width="8.85546875" style="13" customWidth="1"/>
  </cols>
  <sheetData>
    <row r="1" spans="1:9" ht="13.15" customHeight="1">
      <c r="A1" s="104" t="s">
        <v>55</v>
      </c>
      <c r="B1" s="105"/>
      <c r="C1" s="105"/>
      <c r="D1" s="105"/>
      <c r="E1" s="105"/>
      <c r="F1" s="105"/>
      <c r="G1" s="105"/>
      <c r="H1" s="105"/>
      <c r="I1" s="106"/>
    </row>
    <row r="2" spans="1:9" ht="13.15" customHeight="1">
      <c r="A2" s="107"/>
      <c r="B2" s="108"/>
      <c r="C2" s="108"/>
      <c r="D2" s="108"/>
      <c r="E2" s="108"/>
      <c r="F2" s="108"/>
      <c r="G2" s="108"/>
      <c r="H2" s="108"/>
      <c r="I2" s="109"/>
    </row>
    <row r="3" spans="1:9" ht="24.6" customHeight="1" thickBot="1">
      <c r="A3" s="110"/>
      <c r="B3" s="111"/>
      <c r="C3" s="111"/>
      <c r="D3" s="111"/>
      <c r="E3" s="111"/>
      <c r="F3" s="111"/>
      <c r="G3" s="111"/>
      <c r="H3" s="111"/>
      <c r="I3" s="112"/>
    </row>
    <row r="4" spans="1:9" s="14" customFormat="1" ht="14.25">
      <c r="A4" s="55"/>
      <c r="B4" s="56" t="s">
        <v>32</v>
      </c>
      <c r="C4" s="57" t="s">
        <v>33</v>
      </c>
      <c r="D4" s="57" t="s">
        <v>34</v>
      </c>
      <c r="E4" s="57" t="s">
        <v>33</v>
      </c>
      <c r="F4" s="57" t="s">
        <v>34</v>
      </c>
      <c r="G4" s="57" t="s">
        <v>33</v>
      </c>
      <c r="H4" s="57" t="s">
        <v>34</v>
      </c>
      <c r="I4" s="58" t="s">
        <v>35</v>
      </c>
    </row>
    <row r="5" spans="1:9" ht="14.45" customHeight="1">
      <c r="A5" s="48">
        <v>1</v>
      </c>
      <c r="B5" s="47" t="s">
        <v>52</v>
      </c>
      <c r="C5" s="38">
        <v>5287</v>
      </c>
      <c r="D5" s="38" t="s">
        <v>77</v>
      </c>
      <c r="E5" s="38">
        <v>5268</v>
      </c>
      <c r="F5" s="38" t="s">
        <v>78</v>
      </c>
      <c r="G5" s="40"/>
      <c r="H5" s="41"/>
      <c r="I5" s="39" t="s">
        <v>83</v>
      </c>
    </row>
    <row r="6" spans="1:9" ht="15">
      <c r="A6" s="48">
        <v>2</v>
      </c>
      <c r="B6" s="47" t="s">
        <v>53</v>
      </c>
      <c r="C6" s="38">
        <v>5260</v>
      </c>
      <c r="D6" s="38" t="s">
        <v>79</v>
      </c>
      <c r="E6" s="38">
        <v>5262</v>
      </c>
      <c r="F6" s="38" t="s">
        <v>80</v>
      </c>
      <c r="G6" s="40"/>
      <c r="H6" s="41"/>
      <c r="I6" s="39" t="s">
        <v>83</v>
      </c>
    </row>
    <row r="7" spans="1:9" ht="15">
      <c r="A7" s="48">
        <v>3</v>
      </c>
      <c r="B7" s="16" t="s">
        <v>54</v>
      </c>
      <c r="C7" s="38">
        <v>5238</v>
      </c>
      <c r="D7" s="38" t="s">
        <v>81</v>
      </c>
      <c r="E7" s="38">
        <v>6006</v>
      </c>
      <c r="F7" s="38" t="s">
        <v>82</v>
      </c>
      <c r="G7" s="40"/>
      <c r="H7" s="41"/>
      <c r="I7" s="39" t="s">
        <v>83</v>
      </c>
    </row>
    <row r="8" spans="1:9" ht="15">
      <c r="A8" s="48">
        <v>4</v>
      </c>
      <c r="B8" s="12" t="s">
        <v>59</v>
      </c>
      <c r="C8" s="38">
        <v>5956</v>
      </c>
      <c r="D8" s="38" t="s">
        <v>98</v>
      </c>
      <c r="E8" s="38">
        <v>5957</v>
      </c>
      <c r="F8" s="38" t="s">
        <v>99</v>
      </c>
      <c r="G8" s="38"/>
      <c r="H8" s="42"/>
      <c r="I8" s="39" t="s">
        <v>105</v>
      </c>
    </row>
    <row r="9" spans="1:9" ht="15">
      <c r="A9" s="48">
        <v>5</v>
      </c>
      <c r="B9" s="12" t="s">
        <v>60</v>
      </c>
      <c r="C9" s="38">
        <v>4665</v>
      </c>
      <c r="D9" s="38" t="s">
        <v>100</v>
      </c>
      <c r="E9" s="38">
        <v>6012</v>
      </c>
      <c r="F9" s="38" t="s">
        <v>101</v>
      </c>
      <c r="G9" s="40"/>
      <c r="H9" s="41"/>
      <c r="I9" s="39" t="s">
        <v>105</v>
      </c>
    </row>
    <row r="10" spans="1:9" ht="15">
      <c r="A10" s="48">
        <v>6</v>
      </c>
      <c r="B10" s="12" t="s">
        <v>61</v>
      </c>
      <c r="C10" s="38">
        <v>6451</v>
      </c>
      <c r="D10" s="38" t="s">
        <v>102</v>
      </c>
      <c r="E10" s="38">
        <v>5958</v>
      </c>
      <c r="F10" s="38" t="s">
        <v>103</v>
      </c>
      <c r="G10" s="40">
        <v>6452</v>
      </c>
      <c r="H10" s="41" t="s">
        <v>104</v>
      </c>
      <c r="I10" s="39" t="s">
        <v>105</v>
      </c>
    </row>
    <row r="11" spans="1:9" ht="15">
      <c r="A11" s="48">
        <v>7</v>
      </c>
      <c r="B11" s="12" t="s">
        <v>58</v>
      </c>
      <c r="C11" s="38">
        <v>5474</v>
      </c>
      <c r="D11" s="38" t="s">
        <v>94</v>
      </c>
      <c r="E11" s="38">
        <v>6227</v>
      </c>
      <c r="F11" s="38" t="s">
        <v>95</v>
      </c>
      <c r="G11" s="40"/>
      <c r="H11" s="41"/>
      <c r="I11" s="39" t="s">
        <v>106</v>
      </c>
    </row>
    <row r="12" spans="1:9" ht="15">
      <c r="A12" s="48">
        <v>8</v>
      </c>
      <c r="B12" s="12" t="s">
        <v>57</v>
      </c>
      <c r="C12" s="38">
        <v>6072</v>
      </c>
      <c r="D12" s="38" t="s">
        <v>96</v>
      </c>
      <c r="E12" s="38">
        <v>6352</v>
      </c>
      <c r="F12" s="38" t="s">
        <v>97</v>
      </c>
      <c r="G12" s="38"/>
      <c r="H12" s="42"/>
      <c r="I12" s="39" t="s">
        <v>106</v>
      </c>
    </row>
    <row r="13" spans="1:9" ht="15">
      <c r="A13" s="48">
        <v>9</v>
      </c>
      <c r="B13" s="12" t="s">
        <v>51</v>
      </c>
      <c r="C13" s="38">
        <v>6302</v>
      </c>
      <c r="D13" s="38" t="s">
        <v>91</v>
      </c>
      <c r="E13" s="38">
        <v>6301</v>
      </c>
      <c r="F13" s="38" t="s">
        <v>92</v>
      </c>
      <c r="G13" s="38"/>
      <c r="H13" s="42"/>
      <c r="I13" s="39" t="s">
        <v>93</v>
      </c>
    </row>
    <row r="14" spans="1:9" ht="15">
      <c r="A14" s="48">
        <v>10</v>
      </c>
      <c r="B14" s="12" t="s">
        <v>56</v>
      </c>
      <c r="C14" s="38">
        <v>5902</v>
      </c>
      <c r="D14" s="38" t="s">
        <v>89</v>
      </c>
      <c r="E14" s="38">
        <v>5900</v>
      </c>
      <c r="F14" s="38" t="s">
        <v>90</v>
      </c>
      <c r="G14" s="40"/>
      <c r="H14" s="41"/>
      <c r="I14" s="39" t="s">
        <v>88</v>
      </c>
    </row>
    <row r="15" spans="1:9" ht="15">
      <c r="A15" s="48">
        <v>11</v>
      </c>
      <c r="B15" s="12" t="s">
        <v>37</v>
      </c>
      <c r="C15" s="38">
        <v>5062</v>
      </c>
      <c r="D15" s="38" t="s">
        <v>73</v>
      </c>
      <c r="E15" s="38">
        <v>6038</v>
      </c>
      <c r="F15" s="38" t="s">
        <v>74</v>
      </c>
      <c r="G15" s="40">
        <v>6039</v>
      </c>
      <c r="H15" s="41" t="s">
        <v>75</v>
      </c>
      <c r="I15" s="39" t="s">
        <v>76</v>
      </c>
    </row>
    <row r="16" spans="1:9" ht="15.75" thickBot="1">
      <c r="A16" s="49">
        <v>12</v>
      </c>
      <c r="B16" s="50" t="s">
        <v>85</v>
      </c>
      <c r="C16" s="51">
        <v>5153</v>
      </c>
      <c r="D16" s="51" t="s">
        <v>84</v>
      </c>
      <c r="E16" s="51">
        <v>5836</v>
      </c>
      <c r="F16" s="51" t="s">
        <v>86</v>
      </c>
      <c r="G16" s="52"/>
      <c r="H16" s="53"/>
      <c r="I16" s="54" t="s">
        <v>87</v>
      </c>
    </row>
  </sheetData>
  <mergeCells count="1">
    <mergeCell ref="A1:I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B18"/>
  <sheetViews>
    <sheetView workbookViewId="0">
      <selection activeCell="D29" sqref="D29"/>
    </sheetView>
  </sheetViews>
  <sheetFormatPr defaultRowHeight="15"/>
  <cols>
    <col min="1" max="1" width="11.7109375" customWidth="1"/>
    <col min="2" max="2" width="46.7109375" style="13" customWidth="1"/>
    <col min="233" max="233" width="4" customWidth="1"/>
    <col min="234" max="234" width="28.5703125" customWidth="1"/>
    <col min="235" max="235" width="5" customWidth="1"/>
    <col min="236" max="236" width="1.42578125" customWidth="1"/>
    <col min="237" max="237" width="5.5703125" customWidth="1"/>
    <col min="238" max="238" width="4.42578125" customWidth="1"/>
    <col min="239" max="239" width="1.42578125" customWidth="1"/>
    <col min="240" max="240" width="5.42578125" customWidth="1"/>
    <col min="241" max="241" width="4.42578125" customWidth="1"/>
    <col min="242" max="242" width="1.42578125" customWidth="1"/>
    <col min="243" max="243" width="5.140625" customWidth="1"/>
    <col min="244" max="244" width="4.5703125" bestFit="1" customWidth="1"/>
    <col min="245" max="245" width="1.42578125" customWidth="1"/>
    <col min="246" max="246" width="4.85546875" customWidth="1"/>
    <col min="489" max="489" width="4" customWidth="1"/>
    <col min="490" max="490" width="28.5703125" customWidth="1"/>
    <col min="491" max="491" width="5" customWidth="1"/>
    <col min="492" max="492" width="1.42578125" customWidth="1"/>
    <col min="493" max="493" width="5.5703125" customWidth="1"/>
    <col min="494" max="494" width="4.42578125" customWidth="1"/>
    <col min="495" max="495" width="1.42578125" customWidth="1"/>
    <col min="496" max="496" width="5.42578125" customWidth="1"/>
    <col min="497" max="497" width="4.42578125" customWidth="1"/>
    <col min="498" max="498" width="1.42578125" customWidth="1"/>
    <col min="499" max="499" width="5.140625" customWidth="1"/>
    <col min="500" max="500" width="4.5703125" bestFit="1" customWidth="1"/>
    <col min="501" max="501" width="1.42578125" customWidth="1"/>
    <col min="502" max="502" width="4.85546875" customWidth="1"/>
    <col min="745" max="745" width="4" customWidth="1"/>
    <col min="746" max="746" width="28.5703125" customWidth="1"/>
    <col min="747" max="747" width="5" customWidth="1"/>
    <col min="748" max="748" width="1.42578125" customWidth="1"/>
    <col min="749" max="749" width="5.5703125" customWidth="1"/>
    <col min="750" max="750" width="4.42578125" customWidth="1"/>
    <col min="751" max="751" width="1.42578125" customWidth="1"/>
    <col min="752" max="752" width="5.42578125" customWidth="1"/>
    <col min="753" max="753" width="4.42578125" customWidth="1"/>
    <col min="754" max="754" width="1.42578125" customWidth="1"/>
    <col min="755" max="755" width="5.140625" customWidth="1"/>
    <col min="756" max="756" width="4.5703125" bestFit="1" customWidth="1"/>
    <col min="757" max="757" width="1.42578125" customWidth="1"/>
    <col min="758" max="758" width="4.85546875" customWidth="1"/>
    <col min="1001" max="1001" width="4" customWidth="1"/>
    <col min="1002" max="1002" width="28.5703125" customWidth="1"/>
    <col min="1003" max="1003" width="5" customWidth="1"/>
    <col min="1004" max="1004" width="1.42578125" customWidth="1"/>
    <col min="1005" max="1005" width="5.5703125" customWidth="1"/>
    <col min="1006" max="1006" width="4.42578125" customWidth="1"/>
    <col min="1007" max="1007" width="1.42578125" customWidth="1"/>
    <col min="1008" max="1008" width="5.42578125" customWidth="1"/>
    <col min="1009" max="1009" width="4.42578125" customWidth="1"/>
    <col min="1010" max="1010" width="1.42578125" customWidth="1"/>
    <col min="1011" max="1011" width="5.140625" customWidth="1"/>
    <col min="1012" max="1012" width="4.5703125" bestFit="1" customWidth="1"/>
    <col min="1013" max="1013" width="1.42578125" customWidth="1"/>
    <col min="1014" max="1014" width="4.85546875" customWidth="1"/>
    <col min="1257" max="1257" width="4" customWidth="1"/>
    <col min="1258" max="1258" width="28.5703125" customWidth="1"/>
    <col min="1259" max="1259" width="5" customWidth="1"/>
    <col min="1260" max="1260" width="1.42578125" customWidth="1"/>
    <col min="1261" max="1261" width="5.5703125" customWidth="1"/>
    <col min="1262" max="1262" width="4.42578125" customWidth="1"/>
    <col min="1263" max="1263" width="1.42578125" customWidth="1"/>
    <col min="1264" max="1264" width="5.42578125" customWidth="1"/>
    <col min="1265" max="1265" width="4.42578125" customWidth="1"/>
    <col min="1266" max="1266" width="1.42578125" customWidth="1"/>
    <col min="1267" max="1267" width="5.140625" customWidth="1"/>
    <col min="1268" max="1268" width="4.5703125" bestFit="1" customWidth="1"/>
    <col min="1269" max="1269" width="1.42578125" customWidth="1"/>
    <col min="1270" max="1270" width="4.85546875" customWidth="1"/>
    <col min="1513" max="1513" width="4" customWidth="1"/>
    <col min="1514" max="1514" width="28.5703125" customWidth="1"/>
    <col min="1515" max="1515" width="5" customWidth="1"/>
    <col min="1516" max="1516" width="1.42578125" customWidth="1"/>
    <col min="1517" max="1517" width="5.5703125" customWidth="1"/>
    <col min="1518" max="1518" width="4.42578125" customWidth="1"/>
    <col min="1519" max="1519" width="1.42578125" customWidth="1"/>
    <col min="1520" max="1520" width="5.42578125" customWidth="1"/>
    <col min="1521" max="1521" width="4.42578125" customWidth="1"/>
    <col min="1522" max="1522" width="1.42578125" customWidth="1"/>
    <col min="1523" max="1523" width="5.140625" customWidth="1"/>
    <col min="1524" max="1524" width="4.5703125" bestFit="1" customWidth="1"/>
    <col min="1525" max="1525" width="1.42578125" customWidth="1"/>
    <col min="1526" max="1526" width="4.85546875" customWidth="1"/>
    <col min="1769" max="1769" width="4" customWidth="1"/>
    <col min="1770" max="1770" width="28.5703125" customWidth="1"/>
    <col min="1771" max="1771" width="5" customWidth="1"/>
    <col min="1772" max="1772" width="1.42578125" customWidth="1"/>
    <col min="1773" max="1773" width="5.5703125" customWidth="1"/>
    <col min="1774" max="1774" width="4.42578125" customWidth="1"/>
    <col min="1775" max="1775" width="1.42578125" customWidth="1"/>
    <col min="1776" max="1776" width="5.42578125" customWidth="1"/>
    <col min="1777" max="1777" width="4.42578125" customWidth="1"/>
    <col min="1778" max="1778" width="1.42578125" customWidth="1"/>
    <col min="1779" max="1779" width="5.140625" customWidth="1"/>
    <col min="1780" max="1780" width="4.5703125" bestFit="1" customWidth="1"/>
    <col min="1781" max="1781" width="1.42578125" customWidth="1"/>
    <col min="1782" max="1782" width="4.85546875" customWidth="1"/>
    <col min="2025" max="2025" width="4" customWidth="1"/>
    <col min="2026" max="2026" width="28.5703125" customWidth="1"/>
    <col min="2027" max="2027" width="5" customWidth="1"/>
    <col min="2028" max="2028" width="1.42578125" customWidth="1"/>
    <col min="2029" max="2029" width="5.5703125" customWidth="1"/>
    <col min="2030" max="2030" width="4.42578125" customWidth="1"/>
    <col min="2031" max="2031" width="1.42578125" customWidth="1"/>
    <col min="2032" max="2032" width="5.42578125" customWidth="1"/>
    <col min="2033" max="2033" width="4.42578125" customWidth="1"/>
    <col min="2034" max="2034" width="1.42578125" customWidth="1"/>
    <col min="2035" max="2035" width="5.140625" customWidth="1"/>
    <col min="2036" max="2036" width="4.5703125" bestFit="1" customWidth="1"/>
    <col min="2037" max="2037" width="1.42578125" customWidth="1"/>
    <col min="2038" max="2038" width="4.85546875" customWidth="1"/>
    <col min="2281" max="2281" width="4" customWidth="1"/>
    <col min="2282" max="2282" width="28.5703125" customWidth="1"/>
    <col min="2283" max="2283" width="5" customWidth="1"/>
    <col min="2284" max="2284" width="1.42578125" customWidth="1"/>
    <col min="2285" max="2285" width="5.5703125" customWidth="1"/>
    <col min="2286" max="2286" width="4.42578125" customWidth="1"/>
    <col min="2287" max="2287" width="1.42578125" customWidth="1"/>
    <col min="2288" max="2288" width="5.42578125" customWidth="1"/>
    <col min="2289" max="2289" width="4.42578125" customWidth="1"/>
    <col min="2290" max="2290" width="1.42578125" customWidth="1"/>
    <col min="2291" max="2291" width="5.140625" customWidth="1"/>
    <col min="2292" max="2292" width="4.5703125" bestFit="1" customWidth="1"/>
    <col min="2293" max="2293" width="1.42578125" customWidth="1"/>
    <col min="2294" max="2294" width="4.85546875" customWidth="1"/>
    <col min="2537" max="2537" width="4" customWidth="1"/>
    <col min="2538" max="2538" width="28.5703125" customWidth="1"/>
    <col min="2539" max="2539" width="5" customWidth="1"/>
    <col min="2540" max="2540" width="1.42578125" customWidth="1"/>
    <col min="2541" max="2541" width="5.5703125" customWidth="1"/>
    <col min="2542" max="2542" width="4.42578125" customWidth="1"/>
    <col min="2543" max="2543" width="1.42578125" customWidth="1"/>
    <col min="2544" max="2544" width="5.42578125" customWidth="1"/>
    <col min="2545" max="2545" width="4.42578125" customWidth="1"/>
    <col min="2546" max="2546" width="1.42578125" customWidth="1"/>
    <col min="2547" max="2547" width="5.140625" customWidth="1"/>
    <col min="2548" max="2548" width="4.5703125" bestFit="1" customWidth="1"/>
    <col min="2549" max="2549" width="1.42578125" customWidth="1"/>
    <col min="2550" max="2550" width="4.85546875" customWidth="1"/>
    <col min="2793" max="2793" width="4" customWidth="1"/>
    <col min="2794" max="2794" width="28.5703125" customWidth="1"/>
    <col min="2795" max="2795" width="5" customWidth="1"/>
    <col min="2796" max="2796" width="1.42578125" customWidth="1"/>
    <col min="2797" max="2797" width="5.5703125" customWidth="1"/>
    <col min="2798" max="2798" width="4.42578125" customWidth="1"/>
    <col min="2799" max="2799" width="1.42578125" customWidth="1"/>
    <col min="2800" max="2800" width="5.42578125" customWidth="1"/>
    <col min="2801" max="2801" width="4.42578125" customWidth="1"/>
    <col min="2802" max="2802" width="1.42578125" customWidth="1"/>
    <col min="2803" max="2803" width="5.140625" customWidth="1"/>
    <col min="2804" max="2804" width="4.5703125" bestFit="1" customWidth="1"/>
    <col min="2805" max="2805" width="1.42578125" customWidth="1"/>
    <col min="2806" max="2806" width="4.85546875" customWidth="1"/>
    <col min="3049" max="3049" width="4" customWidth="1"/>
    <col min="3050" max="3050" width="28.5703125" customWidth="1"/>
    <col min="3051" max="3051" width="5" customWidth="1"/>
    <col min="3052" max="3052" width="1.42578125" customWidth="1"/>
    <col min="3053" max="3053" width="5.5703125" customWidth="1"/>
    <col min="3054" max="3054" width="4.42578125" customWidth="1"/>
    <col min="3055" max="3055" width="1.42578125" customWidth="1"/>
    <col min="3056" max="3056" width="5.42578125" customWidth="1"/>
    <col min="3057" max="3057" width="4.42578125" customWidth="1"/>
    <col min="3058" max="3058" width="1.42578125" customWidth="1"/>
    <col min="3059" max="3059" width="5.140625" customWidth="1"/>
    <col min="3060" max="3060" width="4.5703125" bestFit="1" customWidth="1"/>
    <col min="3061" max="3061" width="1.42578125" customWidth="1"/>
    <col min="3062" max="3062" width="4.85546875" customWidth="1"/>
    <col min="3305" max="3305" width="4" customWidth="1"/>
    <col min="3306" max="3306" width="28.5703125" customWidth="1"/>
    <col min="3307" max="3307" width="5" customWidth="1"/>
    <col min="3308" max="3308" width="1.42578125" customWidth="1"/>
    <col min="3309" max="3309" width="5.5703125" customWidth="1"/>
    <col min="3310" max="3310" width="4.42578125" customWidth="1"/>
    <col min="3311" max="3311" width="1.42578125" customWidth="1"/>
    <col min="3312" max="3312" width="5.42578125" customWidth="1"/>
    <col min="3313" max="3313" width="4.42578125" customWidth="1"/>
    <col min="3314" max="3314" width="1.42578125" customWidth="1"/>
    <col min="3315" max="3315" width="5.140625" customWidth="1"/>
    <col min="3316" max="3316" width="4.5703125" bestFit="1" customWidth="1"/>
    <col min="3317" max="3317" width="1.42578125" customWidth="1"/>
    <col min="3318" max="3318" width="4.85546875" customWidth="1"/>
    <col min="3561" max="3561" width="4" customWidth="1"/>
    <col min="3562" max="3562" width="28.5703125" customWidth="1"/>
    <col min="3563" max="3563" width="5" customWidth="1"/>
    <col min="3564" max="3564" width="1.42578125" customWidth="1"/>
    <col min="3565" max="3565" width="5.5703125" customWidth="1"/>
    <col min="3566" max="3566" width="4.42578125" customWidth="1"/>
    <col min="3567" max="3567" width="1.42578125" customWidth="1"/>
    <col min="3568" max="3568" width="5.42578125" customWidth="1"/>
    <col min="3569" max="3569" width="4.42578125" customWidth="1"/>
    <col min="3570" max="3570" width="1.42578125" customWidth="1"/>
    <col min="3571" max="3571" width="5.140625" customWidth="1"/>
    <col min="3572" max="3572" width="4.5703125" bestFit="1" customWidth="1"/>
    <col min="3573" max="3573" width="1.42578125" customWidth="1"/>
    <col min="3574" max="3574" width="4.85546875" customWidth="1"/>
    <col min="3817" max="3817" width="4" customWidth="1"/>
    <col min="3818" max="3818" width="28.5703125" customWidth="1"/>
    <col min="3819" max="3819" width="5" customWidth="1"/>
    <col min="3820" max="3820" width="1.42578125" customWidth="1"/>
    <col min="3821" max="3821" width="5.5703125" customWidth="1"/>
    <col min="3822" max="3822" width="4.42578125" customWidth="1"/>
    <col min="3823" max="3823" width="1.42578125" customWidth="1"/>
    <col min="3824" max="3824" width="5.42578125" customWidth="1"/>
    <col min="3825" max="3825" width="4.42578125" customWidth="1"/>
    <col min="3826" max="3826" width="1.42578125" customWidth="1"/>
    <col min="3827" max="3827" width="5.140625" customWidth="1"/>
    <col min="3828" max="3828" width="4.5703125" bestFit="1" customWidth="1"/>
    <col min="3829" max="3829" width="1.42578125" customWidth="1"/>
    <col min="3830" max="3830" width="4.85546875" customWidth="1"/>
    <col min="4073" max="4073" width="4" customWidth="1"/>
    <col min="4074" max="4074" width="28.5703125" customWidth="1"/>
    <col min="4075" max="4075" width="5" customWidth="1"/>
    <col min="4076" max="4076" width="1.42578125" customWidth="1"/>
    <col min="4077" max="4077" width="5.5703125" customWidth="1"/>
    <col min="4078" max="4078" width="4.42578125" customWidth="1"/>
    <col min="4079" max="4079" width="1.42578125" customWidth="1"/>
    <col min="4080" max="4080" width="5.42578125" customWidth="1"/>
    <col min="4081" max="4081" width="4.42578125" customWidth="1"/>
    <col min="4082" max="4082" width="1.42578125" customWidth="1"/>
    <col min="4083" max="4083" width="5.140625" customWidth="1"/>
    <col min="4084" max="4084" width="4.5703125" bestFit="1" customWidth="1"/>
    <col min="4085" max="4085" width="1.42578125" customWidth="1"/>
    <col min="4086" max="4086" width="4.85546875" customWidth="1"/>
    <col min="4329" max="4329" width="4" customWidth="1"/>
    <col min="4330" max="4330" width="28.5703125" customWidth="1"/>
    <col min="4331" max="4331" width="5" customWidth="1"/>
    <col min="4332" max="4332" width="1.42578125" customWidth="1"/>
    <col min="4333" max="4333" width="5.5703125" customWidth="1"/>
    <col min="4334" max="4334" width="4.42578125" customWidth="1"/>
    <col min="4335" max="4335" width="1.42578125" customWidth="1"/>
    <col min="4336" max="4336" width="5.42578125" customWidth="1"/>
    <col min="4337" max="4337" width="4.42578125" customWidth="1"/>
    <col min="4338" max="4338" width="1.42578125" customWidth="1"/>
    <col min="4339" max="4339" width="5.140625" customWidth="1"/>
    <col min="4340" max="4340" width="4.5703125" bestFit="1" customWidth="1"/>
    <col min="4341" max="4341" width="1.42578125" customWidth="1"/>
    <col min="4342" max="4342" width="4.85546875" customWidth="1"/>
    <col min="4585" max="4585" width="4" customWidth="1"/>
    <col min="4586" max="4586" width="28.5703125" customWidth="1"/>
    <col min="4587" max="4587" width="5" customWidth="1"/>
    <col min="4588" max="4588" width="1.42578125" customWidth="1"/>
    <col min="4589" max="4589" width="5.5703125" customWidth="1"/>
    <col min="4590" max="4590" width="4.42578125" customWidth="1"/>
    <col min="4591" max="4591" width="1.42578125" customWidth="1"/>
    <col min="4592" max="4592" width="5.42578125" customWidth="1"/>
    <col min="4593" max="4593" width="4.42578125" customWidth="1"/>
    <col min="4594" max="4594" width="1.42578125" customWidth="1"/>
    <col min="4595" max="4595" width="5.140625" customWidth="1"/>
    <col min="4596" max="4596" width="4.5703125" bestFit="1" customWidth="1"/>
    <col min="4597" max="4597" width="1.42578125" customWidth="1"/>
    <col min="4598" max="4598" width="4.85546875" customWidth="1"/>
    <col min="4841" max="4841" width="4" customWidth="1"/>
    <col min="4842" max="4842" width="28.5703125" customWidth="1"/>
    <col min="4843" max="4843" width="5" customWidth="1"/>
    <col min="4844" max="4844" width="1.42578125" customWidth="1"/>
    <col min="4845" max="4845" width="5.5703125" customWidth="1"/>
    <col min="4846" max="4846" width="4.42578125" customWidth="1"/>
    <col min="4847" max="4847" width="1.42578125" customWidth="1"/>
    <col min="4848" max="4848" width="5.42578125" customWidth="1"/>
    <col min="4849" max="4849" width="4.42578125" customWidth="1"/>
    <col min="4850" max="4850" width="1.42578125" customWidth="1"/>
    <col min="4851" max="4851" width="5.140625" customWidth="1"/>
    <col min="4852" max="4852" width="4.5703125" bestFit="1" customWidth="1"/>
    <col min="4853" max="4853" width="1.42578125" customWidth="1"/>
    <col min="4854" max="4854" width="4.85546875" customWidth="1"/>
    <col min="5097" max="5097" width="4" customWidth="1"/>
    <col min="5098" max="5098" width="28.5703125" customWidth="1"/>
    <col min="5099" max="5099" width="5" customWidth="1"/>
    <col min="5100" max="5100" width="1.42578125" customWidth="1"/>
    <col min="5101" max="5101" width="5.5703125" customWidth="1"/>
    <col min="5102" max="5102" width="4.42578125" customWidth="1"/>
    <col min="5103" max="5103" width="1.42578125" customWidth="1"/>
    <col min="5104" max="5104" width="5.42578125" customWidth="1"/>
    <col min="5105" max="5105" width="4.42578125" customWidth="1"/>
    <col min="5106" max="5106" width="1.42578125" customWidth="1"/>
    <col min="5107" max="5107" width="5.140625" customWidth="1"/>
    <col min="5108" max="5108" width="4.5703125" bestFit="1" customWidth="1"/>
    <col min="5109" max="5109" width="1.42578125" customWidth="1"/>
    <col min="5110" max="5110" width="4.85546875" customWidth="1"/>
    <col min="5353" max="5353" width="4" customWidth="1"/>
    <col min="5354" max="5354" width="28.5703125" customWidth="1"/>
    <col min="5355" max="5355" width="5" customWidth="1"/>
    <col min="5356" max="5356" width="1.42578125" customWidth="1"/>
    <col min="5357" max="5357" width="5.5703125" customWidth="1"/>
    <col min="5358" max="5358" width="4.42578125" customWidth="1"/>
    <col min="5359" max="5359" width="1.42578125" customWidth="1"/>
    <col min="5360" max="5360" width="5.42578125" customWidth="1"/>
    <col min="5361" max="5361" width="4.42578125" customWidth="1"/>
    <col min="5362" max="5362" width="1.42578125" customWidth="1"/>
    <col min="5363" max="5363" width="5.140625" customWidth="1"/>
    <col min="5364" max="5364" width="4.5703125" bestFit="1" customWidth="1"/>
    <col min="5365" max="5365" width="1.42578125" customWidth="1"/>
    <col min="5366" max="5366" width="4.85546875" customWidth="1"/>
    <col min="5609" max="5609" width="4" customWidth="1"/>
    <col min="5610" max="5610" width="28.5703125" customWidth="1"/>
    <col min="5611" max="5611" width="5" customWidth="1"/>
    <col min="5612" max="5612" width="1.42578125" customWidth="1"/>
    <col min="5613" max="5613" width="5.5703125" customWidth="1"/>
    <col min="5614" max="5614" width="4.42578125" customWidth="1"/>
    <col min="5615" max="5615" width="1.42578125" customWidth="1"/>
    <col min="5616" max="5616" width="5.42578125" customWidth="1"/>
    <col min="5617" max="5617" width="4.42578125" customWidth="1"/>
    <col min="5618" max="5618" width="1.42578125" customWidth="1"/>
    <col min="5619" max="5619" width="5.140625" customWidth="1"/>
    <col min="5620" max="5620" width="4.5703125" bestFit="1" customWidth="1"/>
    <col min="5621" max="5621" width="1.42578125" customWidth="1"/>
    <col min="5622" max="5622" width="4.85546875" customWidth="1"/>
    <col min="5865" max="5865" width="4" customWidth="1"/>
    <col min="5866" max="5866" width="28.5703125" customWidth="1"/>
    <col min="5867" max="5867" width="5" customWidth="1"/>
    <col min="5868" max="5868" width="1.42578125" customWidth="1"/>
    <col min="5869" max="5869" width="5.5703125" customWidth="1"/>
    <col min="5870" max="5870" width="4.42578125" customWidth="1"/>
    <col min="5871" max="5871" width="1.42578125" customWidth="1"/>
    <col min="5872" max="5872" width="5.42578125" customWidth="1"/>
    <col min="5873" max="5873" width="4.42578125" customWidth="1"/>
    <col min="5874" max="5874" width="1.42578125" customWidth="1"/>
    <col min="5875" max="5875" width="5.140625" customWidth="1"/>
    <col min="5876" max="5876" width="4.5703125" bestFit="1" customWidth="1"/>
    <col min="5877" max="5877" width="1.42578125" customWidth="1"/>
    <col min="5878" max="5878" width="4.85546875" customWidth="1"/>
    <col min="6121" max="6121" width="4" customWidth="1"/>
    <col min="6122" max="6122" width="28.5703125" customWidth="1"/>
    <col min="6123" max="6123" width="5" customWidth="1"/>
    <col min="6124" max="6124" width="1.42578125" customWidth="1"/>
    <col min="6125" max="6125" width="5.5703125" customWidth="1"/>
    <col min="6126" max="6126" width="4.42578125" customWidth="1"/>
    <col min="6127" max="6127" width="1.42578125" customWidth="1"/>
    <col min="6128" max="6128" width="5.42578125" customWidth="1"/>
    <col min="6129" max="6129" width="4.42578125" customWidth="1"/>
    <col min="6130" max="6130" width="1.42578125" customWidth="1"/>
    <col min="6131" max="6131" width="5.140625" customWidth="1"/>
    <col min="6132" max="6132" width="4.5703125" bestFit="1" customWidth="1"/>
    <col min="6133" max="6133" width="1.42578125" customWidth="1"/>
    <col min="6134" max="6134" width="4.85546875" customWidth="1"/>
    <col min="6377" max="6377" width="4" customWidth="1"/>
    <col min="6378" max="6378" width="28.5703125" customWidth="1"/>
    <col min="6379" max="6379" width="5" customWidth="1"/>
    <col min="6380" max="6380" width="1.42578125" customWidth="1"/>
    <col min="6381" max="6381" width="5.5703125" customWidth="1"/>
    <col min="6382" max="6382" width="4.42578125" customWidth="1"/>
    <col min="6383" max="6383" width="1.42578125" customWidth="1"/>
    <col min="6384" max="6384" width="5.42578125" customWidth="1"/>
    <col min="6385" max="6385" width="4.42578125" customWidth="1"/>
    <col min="6386" max="6386" width="1.42578125" customWidth="1"/>
    <col min="6387" max="6387" width="5.140625" customWidth="1"/>
    <col min="6388" max="6388" width="4.5703125" bestFit="1" customWidth="1"/>
    <col min="6389" max="6389" width="1.42578125" customWidth="1"/>
    <col min="6390" max="6390" width="4.85546875" customWidth="1"/>
    <col min="6633" max="6633" width="4" customWidth="1"/>
    <col min="6634" max="6634" width="28.5703125" customWidth="1"/>
    <col min="6635" max="6635" width="5" customWidth="1"/>
    <col min="6636" max="6636" width="1.42578125" customWidth="1"/>
    <col min="6637" max="6637" width="5.5703125" customWidth="1"/>
    <col min="6638" max="6638" width="4.42578125" customWidth="1"/>
    <col min="6639" max="6639" width="1.42578125" customWidth="1"/>
    <col min="6640" max="6640" width="5.42578125" customWidth="1"/>
    <col min="6641" max="6641" width="4.42578125" customWidth="1"/>
    <col min="6642" max="6642" width="1.42578125" customWidth="1"/>
    <col min="6643" max="6643" width="5.140625" customWidth="1"/>
    <col min="6644" max="6644" width="4.5703125" bestFit="1" customWidth="1"/>
    <col min="6645" max="6645" width="1.42578125" customWidth="1"/>
    <col min="6646" max="6646" width="4.85546875" customWidth="1"/>
    <col min="6889" max="6889" width="4" customWidth="1"/>
    <col min="6890" max="6890" width="28.5703125" customWidth="1"/>
    <col min="6891" max="6891" width="5" customWidth="1"/>
    <col min="6892" max="6892" width="1.42578125" customWidth="1"/>
    <col min="6893" max="6893" width="5.5703125" customWidth="1"/>
    <col min="6894" max="6894" width="4.42578125" customWidth="1"/>
    <col min="6895" max="6895" width="1.42578125" customWidth="1"/>
    <col min="6896" max="6896" width="5.42578125" customWidth="1"/>
    <col min="6897" max="6897" width="4.42578125" customWidth="1"/>
    <col min="6898" max="6898" width="1.42578125" customWidth="1"/>
    <col min="6899" max="6899" width="5.140625" customWidth="1"/>
    <col min="6900" max="6900" width="4.5703125" bestFit="1" customWidth="1"/>
    <col min="6901" max="6901" width="1.42578125" customWidth="1"/>
    <col min="6902" max="6902" width="4.85546875" customWidth="1"/>
    <col min="7145" max="7145" width="4" customWidth="1"/>
    <col min="7146" max="7146" width="28.5703125" customWidth="1"/>
    <col min="7147" max="7147" width="5" customWidth="1"/>
    <col min="7148" max="7148" width="1.42578125" customWidth="1"/>
    <col min="7149" max="7149" width="5.5703125" customWidth="1"/>
    <col min="7150" max="7150" width="4.42578125" customWidth="1"/>
    <col min="7151" max="7151" width="1.42578125" customWidth="1"/>
    <col min="7152" max="7152" width="5.42578125" customWidth="1"/>
    <col min="7153" max="7153" width="4.42578125" customWidth="1"/>
    <col min="7154" max="7154" width="1.42578125" customWidth="1"/>
    <col min="7155" max="7155" width="5.140625" customWidth="1"/>
    <col min="7156" max="7156" width="4.5703125" bestFit="1" customWidth="1"/>
    <col min="7157" max="7157" width="1.42578125" customWidth="1"/>
    <col min="7158" max="7158" width="4.85546875" customWidth="1"/>
    <col min="7401" max="7401" width="4" customWidth="1"/>
    <col min="7402" max="7402" width="28.5703125" customWidth="1"/>
    <col min="7403" max="7403" width="5" customWidth="1"/>
    <col min="7404" max="7404" width="1.42578125" customWidth="1"/>
    <col min="7405" max="7405" width="5.5703125" customWidth="1"/>
    <col min="7406" max="7406" width="4.42578125" customWidth="1"/>
    <col min="7407" max="7407" width="1.42578125" customWidth="1"/>
    <col min="7408" max="7408" width="5.42578125" customWidth="1"/>
    <col min="7409" max="7409" width="4.42578125" customWidth="1"/>
    <col min="7410" max="7410" width="1.42578125" customWidth="1"/>
    <col min="7411" max="7411" width="5.140625" customWidth="1"/>
    <col min="7412" max="7412" width="4.5703125" bestFit="1" customWidth="1"/>
    <col min="7413" max="7413" width="1.42578125" customWidth="1"/>
    <col min="7414" max="7414" width="4.85546875" customWidth="1"/>
    <col min="7657" max="7657" width="4" customWidth="1"/>
    <col min="7658" max="7658" width="28.5703125" customWidth="1"/>
    <col min="7659" max="7659" width="5" customWidth="1"/>
    <col min="7660" max="7660" width="1.42578125" customWidth="1"/>
    <col min="7661" max="7661" width="5.5703125" customWidth="1"/>
    <col min="7662" max="7662" width="4.42578125" customWidth="1"/>
    <col min="7663" max="7663" width="1.42578125" customWidth="1"/>
    <col min="7664" max="7664" width="5.42578125" customWidth="1"/>
    <col min="7665" max="7665" width="4.42578125" customWidth="1"/>
    <col min="7666" max="7666" width="1.42578125" customWidth="1"/>
    <col min="7667" max="7667" width="5.140625" customWidth="1"/>
    <col min="7668" max="7668" width="4.5703125" bestFit="1" customWidth="1"/>
    <col min="7669" max="7669" width="1.42578125" customWidth="1"/>
    <col min="7670" max="7670" width="4.85546875" customWidth="1"/>
    <col min="7913" max="7913" width="4" customWidth="1"/>
    <col min="7914" max="7914" width="28.5703125" customWidth="1"/>
    <col min="7915" max="7915" width="5" customWidth="1"/>
    <col min="7916" max="7916" width="1.42578125" customWidth="1"/>
    <col min="7917" max="7917" width="5.5703125" customWidth="1"/>
    <col min="7918" max="7918" width="4.42578125" customWidth="1"/>
    <col min="7919" max="7919" width="1.42578125" customWidth="1"/>
    <col min="7920" max="7920" width="5.42578125" customWidth="1"/>
    <col min="7921" max="7921" width="4.42578125" customWidth="1"/>
    <col min="7922" max="7922" width="1.42578125" customWidth="1"/>
    <col min="7923" max="7923" width="5.140625" customWidth="1"/>
    <col min="7924" max="7924" width="4.5703125" bestFit="1" customWidth="1"/>
    <col min="7925" max="7925" width="1.42578125" customWidth="1"/>
    <col min="7926" max="7926" width="4.85546875" customWidth="1"/>
    <col min="8169" max="8169" width="4" customWidth="1"/>
    <col min="8170" max="8170" width="28.5703125" customWidth="1"/>
    <col min="8171" max="8171" width="5" customWidth="1"/>
    <col min="8172" max="8172" width="1.42578125" customWidth="1"/>
    <col min="8173" max="8173" width="5.5703125" customWidth="1"/>
    <col min="8174" max="8174" width="4.42578125" customWidth="1"/>
    <col min="8175" max="8175" width="1.42578125" customWidth="1"/>
    <col min="8176" max="8176" width="5.42578125" customWidth="1"/>
    <col min="8177" max="8177" width="4.42578125" customWidth="1"/>
    <col min="8178" max="8178" width="1.42578125" customWidth="1"/>
    <col min="8179" max="8179" width="5.140625" customWidth="1"/>
    <col min="8180" max="8180" width="4.5703125" bestFit="1" customWidth="1"/>
    <col min="8181" max="8181" width="1.42578125" customWidth="1"/>
    <col min="8182" max="8182" width="4.85546875" customWidth="1"/>
    <col min="8425" max="8425" width="4" customWidth="1"/>
    <col min="8426" max="8426" width="28.5703125" customWidth="1"/>
    <col min="8427" max="8427" width="5" customWidth="1"/>
    <col min="8428" max="8428" width="1.42578125" customWidth="1"/>
    <col min="8429" max="8429" width="5.5703125" customWidth="1"/>
    <col min="8430" max="8430" width="4.42578125" customWidth="1"/>
    <col min="8431" max="8431" width="1.42578125" customWidth="1"/>
    <col min="8432" max="8432" width="5.42578125" customWidth="1"/>
    <col min="8433" max="8433" width="4.42578125" customWidth="1"/>
    <col min="8434" max="8434" width="1.42578125" customWidth="1"/>
    <col min="8435" max="8435" width="5.140625" customWidth="1"/>
    <col min="8436" max="8436" width="4.5703125" bestFit="1" customWidth="1"/>
    <col min="8437" max="8437" width="1.42578125" customWidth="1"/>
    <col min="8438" max="8438" width="4.85546875" customWidth="1"/>
    <col min="8681" max="8681" width="4" customWidth="1"/>
    <col min="8682" max="8682" width="28.5703125" customWidth="1"/>
    <col min="8683" max="8683" width="5" customWidth="1"/>
    <col min="8684" max="8684" width="1.42578125" customWidth="1"/>
    <col min="8685" max="8685" width="5.5703125" customWidth="1"/>
    <col min="8686" max="8686" width="4.42578125" customWidth="1"/>
    <col min="8687" max="8687" width="1.42578125" customWidth="1"/>
    <col min="8688" max="8688" width="5.42578125" customWidth="1"/>
    <col min="8689" max="8689" width="4.42578125" customWidth="1"/>
    <col min="8690" max="8690" width="1.42578125" customWidth="1"/>
    <col min="8691" max="8691" width="5.140625" customWidth="1"/>
    <col min="8692" max="8692" width="4.5703125" bestFit="1" customWidth="1"/>
    <col min="8693" max="8693" width="1.42578125" customWidth="1"/>
    <col min="8694" max="8694" width="4.85546875" customWidth="1"/>
    <col min="8937" max="8937" width="4" customWidth="1"/>
    <col min="8938" max="8938" width="28.5703125" customWidth="1"/>
    <col min="8939" max="8939" width="5" customWidth="1"/>
    <col min="8940" max="8940" width="1.42578125" customWidth="1"/>
    <col min="8941" max="8941" width="5.5703125" customWidth="1"/>
    <col min="8942" max="8942" width="4.42578125" customWidth="1"/>
    <col min="8943" max="8943" width="1.42578125" customWidth="1"/>
    <col min="8944" max="8944" width="5.42578125" customWidth="1"/>
    <col min="8945" max="8945" width="4.42578125" customWidth="1"/>
    <col min="8946" max="8946" width="1.42578125" customWidth="1"/>
    <col min="8947" max="8947" width="5.140625" customWidth="1"/>
    <col min="8948" max="8948" width="4.5703125" bestFit="1" customWidth="1"/>
    <col min="8949" max="8949" width="1.42578125" customWidth="1"/>
    <col min="8950" max="8950" width="4.85546875" customWidth="1"/>
    <col min="9193" max="9193" width="4" customWidth="1"/>
    <col min="9194" max="9194" width="28.5703125" customWidth="1"/>
    <col min="9195" max="9195" width="5" customWidth="1"/>
    <col min="9196" max="9196" width="1.42578125" customWidth="1"/>
    <col min="9197" max="9197" width="5.5703125" customWidth="1"/>
    <col min="9198" max="9198" width="4.42578125" customWidth="1"/>
    <col min="9199" max="9199" width="1.42578125" customWidth="1"/>
    <col min="9200" max="9200" width="5.42578125" customWidth="1"/>
    <col min="9201" max="9201" width="4.42578125" customWidth="1"/>
    <col min="9202" max="9202" width="1.42578125" customWidth="1"/>
    <col min="9203" max="9203" width="5.140625" customWidth="1"/>
    <col min="9204" max="9204" width="4.5703125" bestFit="1" customWidth="1"/>
    <col min="9205" max="9205" width="1.42578125" customWidth="1"/>
    <col min="9206" max="9206" width="4.85546875" customWidth="1"/>
    <col min="9449" max="9449" width="4" customWidth="1"/>
    <col min="9450" max="9450" width="28.5703125" customWidth="1"/>
    <col min="9451" max="9451" width="5" customWidth="1"/>
    <col min="9452" max="9452" width="1.42578125" customWidth="1"/>
    <col min="9453" max="9453" width="5.5703125" customWidth="1"/>
    <col min="9454" max="9454" width="4.42578125" customWidth="1"/>
    <col min="9455" max="9455" width="1.42578125" customWidth="1"/>
    <col min="9456" max="9456" width="5.42578125" customWidth="1"/>
    <col min="9457" max="9457" width="4.42578125" customWidth="1"/>
    <col min="9458" max="9458" width="1.42578125" customWidth="1"/>
    <col min="9459" max="9459" width="5.140625" customWidth="1"/>
    <col min="9460" max="9460" width="4.5703125" bestFit="1" customWidth="1"/>
    <col min="9461" max="9461" width="1.42578125" customWidth="1"/>
    <col min="9462" max="9462" width="4.85546875" customWidth="1"/>
    <col min="9705" max="9705" width="4" customWidth="1"/>
    <col min="9706" max="9706" width="28.5703125" customWidth="1"/>
    <col min="9707" max="9707" width="5" customWidth="1"/>
    <col min="9708" max="9708" width="1.42578125" customWidth="1"/>
    <col min="9709" max="9709" width="5.5703125" customWidth="1"/>
    <col min="9710" max="9710" width="4.42578125" customWidth="1"/>
    <col min="9711" max="9711" width="1.42578125" customWidth="1"/>
    <col min="9712" max="9712" width="5.42578125" customWidth="1"/>
    <col min="9713" max="9713" width="4.42578125" customWidth="1"/>
    <col min="9714" max="9714" width="1.42578125" customWidth="1"/>
    <col min="9715" max="9715" width="5.140625" customWidth="1"/>
    <col min="9716" max="9716" width="4.5703125" bestFit="1" customWidth="1"/>
    <col min="9717" max="9717" width="1.42578125" customWidth="1"/>
    <col min="9718" max="9718" width="4.85546875" customWidth="1"/>
    <col min="9961" max="9961" width="4" customWidth="1"/>
    <col min="9962" max="9962" width="28.5703125" customWidth="1"/>
    <col min="9963" max="9963" width="5" customWidth="1"/>
    <col min="9964" max="9964" width="1.42578125" customWidth="1"/>
    <col min="9965" max="9965" width="5.5703125" customWidth="1"/>
    <col min="9966" max="9966" width="4.42578125" customWidth="1"/>
    <col min="9967" max="9967" width="1.42578125" customWidth="1"/>
    <col min="9968" max="9968" width="5.42578125" customWidth="1"/>
    <col min="9969" max="9969" width="4.42578125" customWidth="1"/>
    <col min="9970" max="9970" width="1.42578125" customWidth="1"/>
    <col min="9971" max="9971" width="5.140625" customWidth="1"/>
    <col min="9972" max="9972" width="4.5703125" bestFit="1" customWidth="1"/>
    <col min="9973" max="9973" width="1.42578125" customWidth="1"/>
    <col min="9974" max="9974" width="4.85546875" customWidth="1"/>
    <col min="10217" max="10217" width="4" customWidth="1"/>
    <col min="10218" max="10218" width="28.5703125" customWidth="1"/>
    <col min="10219" max="10219" width="5" customWidth="1"/>
    <col min="10220" max="10220" width="1.42578125" customWidth="1"/>
    <col min="10221" max="10221" width="5.5703125" customWidth="1"/>
    <col min="10222" max="10222" width="4.42578125" customWidth="1"/>
    <col min="10223" max="10223" width="1.42578125" customWidth="1"/>
    <col min="10224" max="10224" width="5.42578125" customWidth="1"/>
    <col min="10225" max="10225" width="4.42578125" customWidth="1"/>
    <col min="10226" max="10226" width="1.42578125" customWidth="1"/>
    <col min="10227" max="10227" width="5.140625" customWidth="1"/>
    <col min="10228" max="10228" width="4.5703125" bestFit="1" customWidth="1"/>
    <col min="10229" max="10229" width="1.42578125" customWidth="1"/>
    <col min="10230" max="10230" width="4.85546875" customWidth="1"/>
    <col min="10473" max="10473" width="4" customWidth="1"/>
    <col min="10474" max="10474" width="28.5703125" customWidth="1"/>
    <col min="10475" max="10475" width="5" customWidth="1"/>
    <col min="10476" max="10476" width="1.42578125" customWidth="1"/>
    <col min="10477" max="10477" width="5.5703125" customWidth="1"/>
    <col min="10478" max="10478" width="4.42578125" customWidth="1"/>
    <col min="10479" max="10479" width="1.42578125" customWidth="1"/>
    <col min="10480" max="10480" width="5.42578125" customWidth="1"/>
    <col min="10481" max="10481" width="4.42578125" customWidth="1"/>
    <col min="10482" max="10482" width="1.42578125" customWidth="1"/>
    <col min="10483" max="10483" width="5.140625" customWidth="1"/>
    <col min="10484" max="10484" width="4.5703125" bestFit="1" customWidth="1"/>
    <col min="10485" max="10485" width="1.42578125" customWidth="1"/>
    <col min="10486" max="10486" width="4.85546875" customWidth="1"/>
    <col min="10729" max="10729" width="4" customWidth="1"/>
    <col min="10730" max="10730" width="28.5703125" customWidth="1"/>
    <col min="10731" max="10731" width="5" customWidth="1"/>
    <col min="10732" max="10732" width="1.42578125" customWidth="1"/>
    <col min="10733" max="10733" width="5.5703125" customWidth="1"/>
    <col min="10734" max="10734" width="4.42578125" customWidth="1"/>
    <col min="10735" max="10735" width="1.42578125" customWidth="1"/>
    <col min="10736" max="10736" width="5.42578125" customWidth="1"/>
    <col min="10737" max="10737" width="4.42578125" customWidth="1"/>
    <col min="10738" max="10738" width="1.42578125" customWidth="1"/>
    <col min="10739" max="10739" width="5.140625" customWidth="1"/>
    <col min="10740" max="10740" width="4.5703125" bestFit="1" customWidth="1"/>
    <col min="10741" max="10741" width="1.42578125" customWidth="1"/>
    <col min="10742" max="10742" width="4.85546875" customWidth="1"/>
    <col min="10985" max="10985" width="4" customWidth="1"/>
    <col min="10986" max="10986" width="28.5703125" customWidth="1"/>
    <col min="10987" max="10987" width="5" customWidth="1"/>
    <col min="10988" max="10988" width="1.42578125" customWidth="1"/>
    <col min="10989" max="10989" width="5.5703125" customWidth="1"/>
    <col min="10990" max="10990" width="4.42578125" customWidth="1"/>
    <col min="10991" max="10991" width="1.42578125" customWidth="1"/>
    <col min="10992" max="10992" width="5.42578125" customWidth="1"/>
    <col min="10993" max="10993" width="4.42578125" customWidth="1"/>
    <col min="10994" max="10994" width="1.42578125" customWidth="1"/>
    <col min="10995" max="10995" width="5.140625" customWidth="1"/>
    <col min="10996" max="10996" width="4.5703125" bestFit="1" customWidth="1"/>
    <col min="10997" max="10997" width="1.42578125" customWidth="1"/>
    <col min="10998" max="10998" width="4.85546875" customWidth="1"/>
    <col min="11241" max="11241" width="4" customWidth="1"/>
    <col min="11242" max="11242" width="28.5703125" customWidth="1"/>
    <col min="11243" max="11243" width="5" customWidth="1"/>
    <col min="11244" max="11244" width="1.42578125" customWidth="1"/>
    <col min="11245" max="11245" width="5.5703125" customWidth="1"/>
    <col min="11246" max="11246" width="4.42578125" customWidth="1"/>
    <col min="11247" max="11247" width="1.42578125" customWidth="1"/>
    <col min="11248" max="11248" width="5.42578125" customWidth="1"/>
    <col min="11249" max="11249" width="4.42578125" customWidth="1"/>
    <col min="11250" max="11250" width="1.42578125" customWidth="1"/>
    <col min="11251" max="11251" width="5.140625" customWidth="1"/>
    <col min="11252" max="11252" width="4.5703125" bestFit="1" customWidth="1"/>
    <col min="11253" max="11253" width="1.42578125" customWidth="1"/>
    <col min="11254" max="11254" width="4.85546875" customWidth="1"/>
    <col min="11497" max="11497" width="4" customWidth="1"/>
    <col min="11498" max="11498" width="28.5703125" customWidth="1"/>
    <col min="11499" max="11499" width="5" customWidth="1"/>
    <col min="11500" max="11500" width="1.42578125" customWidth="1"/>
    <col min="11501" max="11501" width="5.5703125" customWidth="1"/>
    <col min="11502" max="11502" width="4.42578125" customWidth="1"/>
    <col min="11503" max="11503" width="1.42578125" customWidth="1"/>
    <col min="11504" max="11504" width="5.42578125" customWidth="1"/>
    <col min="11505" max="11505" width="4.42578125" customWidth="1"/>
    <col min="11506" max="11506" width="1.42578125" customWidth="1"/>
    <col min="11507" max="11507" width="5.140625" customWidth="1"/>
    <col min="11508" max="11508" width="4.5703125" bestFit="1" customWidth="1"/>
    <col min="11509" max="11509" width="1.42578125" customWidth="1"/>
    <col min="11510" max="11510" width="4.85546875" customWidth="1"/>
    <col min="11753" max="11753" width="4" customWidth="1"/>
    <col min="11754" max="11754" width="28.5703125" customWidth="1"/>
    <col min="11755" max="11755" width="5" customWidth="1"/>
    <col min="11756" max="11756" width="1.42578125" customWidth="1"/>
    <col min="11757" max="11757" width="5.5703125" customWidth="1"/>
    <col min="11758" max="11758" width="4.42578125" customWidth="1"/>
    <col min="11759" max="11759" width="1.42578125" customWidth="1"/>
    <col min="11760" max="11760" width="5.42578125" customWidth="1"/>
    <col min="11761" max="11761" width="4.42578125" customWidth="1"/>
    <col min="11762" max="11762" width="1.42578125" customWidth="1"/>
    <col min="11763" max="11763" width="5.140625" customWidth="1"/>
    <col min="11764" max="11764" width="4.5703125" bestFit="1" customWidth="1"/>
    <col min="11765" max="11765" width="1.42578125" customWidth="1"/>
    <col min="11766" max="11766" width="4.85546875" customWidth="1"/>
    <col min="12009" max="12009" width="4" customWidth="1"/>
    <col min="12010" max="12010" width="28.5703125" customWidth="1"/>
    <col min="12011" max="12011" width="5" customWidth="1"/>
    <col min="12012" max="12012" width="1.42578125" customWidth="1"/>
    <col min="12013" max="12013" width="5.5703125" customWidth="1"/>
    <col min="12014" max="12014" width="4.42578125" customWidth="1"/>
    <col min="12015" max="12015" width="1.42578125" customWidth="1"/>
    <col min="12016" max="12016" width="5.42578125" customWidth="1"/>
    <col min="12017" max="12017" width="4.42578125" customWidth="1"/>
    <col min="12018" max="12018" width="1.42578125" customWidth="1"/>
    <col min="12019" max="12019" width="5.140625" customWidth="1"/>
    <col min="12020" max="12020" width="4.5703125" bestFit="1" customWidth="1"/>
    <col min="12021" max="12021" width="1.42578125" customWidth="1"/>
    <col min="12022" max="12022" width="4.85546875" customWidth="1"/>
    <col min="12265" max="12265" width="4" customWidth="1"/>
    <col min="12266" max="12266" width="28.5703125" customWidth="1"/>
    <col min="12267" max="12267" width="5" customWidth="1"/>
    <col min="12268" max="12268" width="1.42578125" customWidth="1"/>
    <col min="12269" max="12269" width="5.5703125" customWidth="1"/>
    <col min="12270" max="12270" width="4.42578125" customWidth="1"/>
    <col min="12271" max="12271" width="1.42578125" customWidth="1"/>
    <col min="12272" max="12272" width="5.42578125" customWidth="1"/>
    <col min="12273" max="12273" width="4.42578125" customWidth="1"/>
    <col min="12274" max="12274" width="1.42578125" customWidth="1"/>
    <col min="12275" max="12275" width="5.140625" customWidth="1"/>
    <col min="12276" max="12276" width="4.5703125" bestFit="1" customWidth="1"/>
    <col min="12277" max="12277" width="1.42578125" customWidth="1"/>
    <col min="12278" max="12278" width="4.85546875" customWidth="1"/>
    <col min="12521" max="12521" width="4" customWidth="1"/>
    <col min="12522" max="12522" width="28.5703125" customWidth="1"/>
    <col min="12523" max="12523" width="5" customWidth="1"/>
    <col min="12524" max="12524" width="1.42578125" customWidth="1"/>
    <col min="12525" max="12525" width="5.5703125" customWidth="1"/>
    <col min="12526" max="12526" width="4.42578125" customWidth="1"/>
    <col min="12527" max="12527" width="1.42578125" customWidth="1"/>
    <col min="12528" max="12528" width="5.42578125" customWidth="1"/>
    <col min="12529" max="12529" width="4.42578125" customWidth="1"/>
    <col min="12530" max="12530" width="1.42578125" customWidth="1"/>
    <col min="12531" max="12531" width="5.140625" customWidth="1"/>
    <col min="12532" max="12532" width="4.5703125" bestFit="1" customWidth="1"/>
    <col min="12533" max="12533" width="1.42578125" customWidth="1"/>
    <col min="12534" max="12534" width="4.85546875" customWidth="1"/>
    <col min="12777" max="12777" width="4" customWidth="1"/>
    <col min="12778" max="12778" width="28.5703125" customWidth="1"/>
    <col min="12779" max="12779" width="5" customWidth="1"/>
    <col min="12780" max="12780" width="1.42578125" customWidth="1"/>
    <col min="12781" max="12781" width="5.5703125" customWidth="1"/>
    <col min="12782" max="12782" width="4.42578125" customWidth="1"/>
    <col min="12783" max="12783" width="1.42578125" customWidth="1"/>
    <col min="12784" max="12784" width="5.42578125" customWidth="1"/>
    <col min="12785" max="12785" width="4.42578125" customWidth="1"/>
    <col min="12786" max="12786" width="1.42578125" customWidth="1"/>
    <col min="12787" max="12787" width="5.140625" customWidth="1"/>
    <col min="12788" max="12788" width="4.5703125" bestFit="1" customWidth="1"/>
    <col min="12789" max="12789" width="1.42578125" customWidth="1"/>
    <col min="12790" max="12790" width="4.85546875" customWidth="1"/>
    <col min="13033" max="13033" width="4" customWidth="1"/>
    <col min="13034" max="13034" width="28.5703125" customWidth="1"/>
    <col min="13035" max="13035" width="5" customWidth="1"/>
    <col min="13036" max="13036" width="1.42578125" customWidth="1"/>
    <col min="13037" max="13037" width="5.5703125" customWidth="1"/>
    <col min="13038" max="13038" width="4.42578125" customWidth="1"/>
    <col min="13039" max="13039" width="1.42578125" customWidth="1"/>
    <col min="13040" max="13040" width="5.42578125" customWidth="1"/>
    <col min="13041" max="13041" width="4.42578125" customWidth="1"/>
    <col min="13042" max="13042" width="1.42578125" customWidth="1"/>
    <col min="13043" max="13043" width="5.140625" customWidth="1"/>
    <col min="13044" max="13044" width="4.5703125" bestFit="1" customWidth="1"/>
    <col min="13045" max="13045" width="1.42578125" customWidth="1"/>
    <col min="13046" max="13046" width="4.85546875" customWidth="1"/>
    <col min="13289" max="13289" width="4" customWidth="1"/>
    <col min="13290" max="13290" width="28.5703125" customWidth="1"/>
    <col min="13291" max="13291" width="5" customWidth="1"/>
    <col min="13292" max="13292" width="1.42578125" customWidth="1"/>
    <col min="13293" max="13293" width="5.5703125" customWidth="1"/>
    <col min="13294" max="13294" width="4.42578125" customWidth="1"/>
    <col min="13295" max="13295" width="1.42578125" customWidth="1"/>
    <col min="13296" max="13296" width="5.42578125" customWidth="1"/>
    <col min="13297" max="13297" width="4.42578125" customWidth="1"/>
    <col min="13298" max="13298" width="1.42578125" customWidth="1"/>
    <col min="13299" max="13299" width="5.140625" customWidth="1"/>
    <col min="13300" max="13300" width="4.5703125" bestFit="1" customWidth="1"/>
    <col min="13301" max="13301" width="1.42578125" customWidth="1"/>
    <col min="13302" max="13302" width="4.85546875" customWidth="1"/>
    <col min="13545" max="13545" width="4" customWidth="1"/>
    <col min="13546" max="13546" width="28.5703125" customWidth="1"/>
    <col min="13547" max="13547" width="5" customWidth="1"/>
    <col min="13548" max="13548" width="1.42578125" customWidth="1"/>
    <col min="13549" max="13549" width="5.5703125" customWidth="1"/>
    <col min="13550" max="13550" width="4.42578125" customWidth="1"/>
    <col min="13551" max="13551" width="1.42578125" customWidth="1"/>
    <col min="13552" max="13552" width="5.42578125" customWidth="1"/>
    <col min="13553" max="13553" width="4.42578125" customWidth="1"/>
    <col min="13554" max="13554" width="1.42578125" customWidth="1"/>
    <col min="13555" max="13555" width="5.140625" customWidth="1"/>
    <col min="13556" max="13556" width="4.5703125" bestFit="1" customWidth="1"/>
    <col min="13557" max="13557" width="1.42578125" customWidth="1"/>
    <col min="13558" max="13558" width="4.85546875" customWidth="1"/>
    <col min="13801" max="13801" width="4" customWidth="1"/>
    <col min="13802" max="13802" width="28.5703125" customWidth="1"/>
    <col min="13803" max="13803" width="5" customWidth="1"/>
    <col min="13804" max="13804" width="1.42578125" customWidth="1"/>
    <col min="13805" max="13805" width="5.5703125" customWidth="1"/>
    <col min="13806" max="13806" width="4.42578125" customWidth="1"/>
    <col min="13807" max="13807" width="1.42578125" customWidth="1"/>
    <col min="13808" max="13808" width="5.42578125" customWidth="1"/>
    <col min="13809" max="13809" width="4.42578125" customWidth="1"/>
    <col min="13810" max="13810" width="1.42578125" customWidth="1"/>
    <col min="13811" max="13811" width="5.140625" customWidth="1"/>
    <col min="13812" max="13812" width="4.5703125" bestFit="1" customWidth="1"/>
    <col min="13813" max="13813" width="1.42578125" customWidth="1"/>
    <col min="13814" max="13814" width="4.85546875" customWidth="1"/>
    <col min="14057" max="14057" width="4" customWidth="1"/>
    <col min="14058" max="14058" width="28.5703125" customWidth="1"/>
    <col min="14059" max="14059" width="5" customWidth="1"/>
    <col min="14060" max="14060" width="1.42578125" customWidth="1"/>
    <col min="14061" max="14061" width="5.5703125" customWidth="1"/>
    <col min="14062" max="14062" width="4.42578125" customWidth="1"/>
    <col min="14063" max="14063" width="1.42578125" customWidth="1"/>
    <col min="14064" max="14064" width="5.42578125" customWidth="1"/>
    <col min="14065" max="14065" width="4.42578125" customWidth="1"/>
    <col min="14066" max="14066" width="1.42578125" customWidth="1"/>
    <col min="14067" max="14067" width="5.140625" customWidth="1"/>
    <col min="14068" max="14068" width="4.5703125" bestFit="1" customWidth="1"/>
    <col min="14069" max="14069" width="1.42578125" customWidth="1"/>
    <col min="14070" max="14070" width="4.85546875" customWidth="1"/>
    <col min="14313" max="14313" width="4" customWidth="1"/>
    <col min="14314" max="14314" width="28.5703125" customWidth="1"/>
    <col min="14315" max="14315" width="5" customWidth="1"/>
    <col min="14316" max="14316" width="1.42578125" customWidth="1"/>
    <col min="14317" max="14317" width="5.5703125" customWidth="1"/>
    <col min="14318" max="14318" width="4.42578125" customWidth="1"/>
    <col min="14319" max="14319" width="1.42578125" customWidth="1"/>
    <col min="14320" max="14320" width="5.42578125" customWidth="1"/>
    <col min="14321" max="14321" width="4.42578125" customWidth="1"/>
    <col min="14322" max="14322" width="1.42578125" customWidth="1"/>
    <col min="14323" max="14323" width="5.140625" customWidth="1"/>
    <col min="14324" max="14324" width="4.5703125" bestFit="1" customWidth="1"/>
    <col min="14325" max="14325" width="1.42578125" customWidth="1"/>
    <col min="14326" max="14326" width="4.85546875" customWidth="1"/>
    <col min="14569" max="14569" width="4" customWidth="1"/>
    <col min="14570" max="14570" width="28.5703125" customWidth="1"/>
    <col min="14571" max="14571" width="5" customWidth="1"/>
    <col min="14572" max="14572" width="1.42578125" customWidth="1"/>
    <col min="14573" max="14573" width="5.5703125" customWidth="1"/>
    <col min="14574" max="14574" width="4.42578125" customWidth="1"/>
    <col min="14575" max="14575" width="1.42578125" customWidth="1"/>
    <col min="14576" max="14576" width="5.42578125" customWidth="1"/>
    <col min="14577" max="14577" width="4.42578125" customWidth="1"/>
    <col min="14578" max="14578" width="1.42578125" customWidth="1"/>
    <col min="14579" max="14579" width="5.140625" customWidth="1"/>
    <col min="14580" max="14580" width="4.5703125" bestFit="1" customWidth="1"/>
    <col min="14581" max="14581" width="1.42578125" customWidth="1"/>
    <col min="14582" max="14582" width="4.85546875" customWidth="1"/>
    <col min="14825" max="14825" width="4" customWidth="1"/>
    <col min="14826" max="14826" width="28.5703125" customWidth="1"/>
    <col min="14827" max="14827" width="5" customWidth="1"/>
    <col min="14828" max="14828" width="1.42578125" customWidth="1"/>
    <col min="14829" max="14829" width="5.5703125" customWidth="1"/>
    <col min="14830" max="14830" width="4.42578125" customWidth="1"/>
    <col min="14831" max="14831" width="1.42578125" customWidth="1"/>
    <col min="14832" max="14832" width="5.42578125" customWidth="1"/>
    <col min="14833" max="14833" width="4.42578125" customWidth="1"/>
    <col min="14834" max="14834" width="1.42578125" customWidth="1"/>
    <col min="14835" max="14835" width="5.140625" customWidth="1"/>
    <col min="14836" max="14836" width="4.5703125" bestFit="1" customWidth="1"/>
    <col min="14837" max="14837" width="1.42578125" customWidth="1"/>
    <col min="14838" max="14838" width="4.85546875" customWidth="1"/>
    <col min="15081" max="15081" width="4" customWidth="1"/>
    <col min="15082" max="15082" width="28.5703125" customWidth="1"/>
    <col min="15083" max="15083" width="5" customWidth="1"/>
    <col min="15084" max="15084" width="1.42578125" customWidth="1"/>
    <col min="15085" max="15085" width="5.5703125" customWidth="1"/>
    <col min="15086" max="15086" width="4.42578125" customWidth="1"/>
    <col min="15087" max="15087" width="1.42578125" customWidth="1"/>
    <col min="15088" max="15088" width="5.42578125" customWidth="1"/>
    <col min="15089" max="15089" width="4.42578125" customWidth="1"/>
    <col min="15090" max="15090" width="1.42578125" customWidth="1"/>
    <col min="15091" max="15091" width="5.140625" customWidth="1"/>
    <col min="15092" max="15092" width="4.5703125" bestFit="1" customWidth="1"/>
    <col min="15093" max="15093" width="1.42578125" customWidth="1"/>
    <col min="15094" max="15094" width="4.85546875" customWidth="1"/>
    <col min="15337" max="15337" width="4" customWidth="1"/>
    <col min="15338" max="15338" width="28.5703125" customWidth="1"/>
    <col min="15339" max="15339" width="5" customWidth="1"/>
    <col min="15340" max="15340" width="1.42578125" customWidth="1"/>
    <col min="15341" max="15341" width="5.5703125" customWidth="1"/>
    <col min="15342" max="15342" width="4.42578125" customWidth="1"/>
    <col min="15343" max="15343" width="1.42578125" customWidth="1"/>
    <col min="15344" max="15344" width="5.42578125" customWidth="1"/>
    <col min="15345" max="15345" width="4.42578125" customWidth="1"/>
    <col min="15346" max="15346" width="1.42578125" customWidth="1"/>
    <col min="15347" max="15347" width="5.140625" customWidth="1"/>
    <col min="15348" max="15348" width="4.5703125" bestFit="1" customWidth="1"/>
    <col min="15349" max="15349" width="1.42578125" customWidth="1"/>
    <col min="15350" max="15350" width="4.85546875" customWidth="1"/>
    <col min="15593" max="15593" width="4" customWidth="1"/>
    <col min="15594" max="15594" width="28.5703125" customWidth="1"/>
    <col min="15595" max="15595" width="5" customWidth="1"/>
    <col min="15596" max="15596" width="1.42578125" customWidth="1"/>
    <col min="15597" max="15597" width="5.5703125" customWidth="1"/>
    <col min="15598" max="15598" width="4.42578125" customWidth="1"/>
    <col min="15599" max="15599" width="1.42578125" customWidth="1"/>
    <col min="15600" max="15600" width="5.42578125" customWidth="1"/>
    <col min="15601" max="15601" width="4.42578125" customWidth="1"/>
    <col min="15602" max="15602" width="1.42578125" customWidth="1"/>
    <col min="15603" max="15603" width="5.140625" customWidth="1"/>
    <col min="15604" max="15604" width="4.5703125" bestFit="1" customWidth="1"/>
    <col min="15605" max="15605" width="1.42578125" customWidth="1"/>
    <col min="15606" max="15606" width="4.85546875" customWidth="1"/>
    <col min="15849" max="15849" width="4" customWidth="1"/>
    <col min="15850" max="15850" width="28.5703125" customWidth="1"/>
    <col min="15851" max="15851" width="5" customWidth="1"/>
    <col min="15852" max="15852" width="1.42578125" customWidth="1"/>
    <col min="15853" max="15853" width="5.5703125" customWidth="1"/>
    <col min="15854" max="15854" width="4.42578125" customWidth="1"/>
    <col min="15855" max="15855" width="1.42578125" customWidth="1"/>
    <col min="15856" max="15856" width="5.42578125" customWidth="1"/>
    <col min="15857" max="15857" width="4.42578125" customWidth="1"/>
    <col min="15858" max="15858" width="1.42578125" customWidth="1"/>
    <col min="15859" max="15859" width="5.140625" customWidth="1"/>
    <col min="15860" max="15860" width="4.5703125" bestFit="1" customWidth="1"/>
    <col min="15861" max="15861" width="1.42578125" customWidth="1"/>
    <col min="15862" max="15862" width="4.85546875" customWidth="1"/>
    <col min="16105" max="16105" width="4" customWidth="1"/>
    <col min="16106" max="16106" width="28.5703125" customWidth="1"/>
    <col min="16107" max="16107" width="5" customWidth="1"/>
    <col min="16108" max="16108" width="1.42578125" customWidth="1"/>
    <col min="16109" max="16109" width="5.5703125" customWidth="1"/>
    <col min="16110" max="16110" width="4.42578125" customWidth="1"/>
    <col min="16111" max="16111" width="1.42578125" customWidth="1"/>
    <col min="16112" max="16112" width="5.42578125" customWidth="1"/>
    <col min="16113" max="16113" width="4.42578125" customWidth="1"/>
    <col min="16114" max="16114" width="1.42578125" customWidth="1"/>
    <col min="16115" max="16115" width="5.140625" customWidth="1"/>
    <col min="16116" max="16116" width="4.5703125" bestFit="1" customWidth="1"/>
    <col min="16117" max="16117" width="1.42578125" customWidth="1"/>
    <col min="16118" max="16118" width="4.85546875" customWidth="1"/>
  </cols>
  <sheetData>
    <row r="1" spans="1:2" ht="30" customHeight="1" thickBot="1">
      <c r="B1"/>
    </row>
    <row r="2" spans="1:2" ht="18.75">
      <c r="A2" s="115" t="s">
        <v>65</v>
      </c>
      <c r="B2" s="62" t="s">
        <v>63</v>
      </c>
    </row>
    <row r="3" spans="1:2" ht="16.5" customHeight="1">
      <c r="A3" s="116"/>
      <c r="B3" s="63" t="s">
        <v>62</v>
      </c>
    </row>
    <row r="4" spans="1:2">
      <c r="A4" s="60" t="s">
        <v>8</v>
      </c>
      <c r="B4" s="46" t="s">
        <v>32</v>
      </c>
    </row>
    <row r="5" spans="1:2">
      <c r="A5" s="113" t="s">
        <v>9</v>
      </c>
      <c r="B5" s="42" t="str">
        <f>'Prezence 10.6.'!B5</f>
        <v>Městský nohejbalový klub Modřice, z.s. "A"</v>
      </c>
    </row>
    <row r="6" spans="1:2">
      <c r="A6" s="113"/>
      <c r="B6" s="42" t="str">
        <f>'Prezence 10.6.'!B14</f>
        <v>TJ Slavoj Český Brod</v>
      </c>
    </row>
    <row r="7" spans="1:2" ht="14.45" customHeight="1">
      <c r="A7" s="113"/>
      <c r="B7" s="42" t="str">
        <f>'Prezence 10.6.'!B12</f>
        <v>SK Liapor - Witte Karlovy Vary z.s. "B"</v>
      </c>
    </row>
    <row r="8" spans="1:2">
      <c r="A8" s="113" t="s">
        <v>6</v>
      </c>
      <c r="B8" s="59" t="str">
        <f>'Prezence 10.6.'!B8</f>
        <v>UNITOP SKP Žďár nad Sázavou - oddíl nohejbalu "A"</v>
      </c>
    </row>
    <row r="9" spans="1:2">
      <c r="A9" s="113"/>
      <c r="B9" s="59" t="str">
        <f>'Prezence 10.6.'!B13</f>
        <v>TJ Dynamo České Budějovice z.s.</v>
      </c>
    </row>
    <row r="10" spans="1:2" ht="14.45" customHeight="1">
      <c r="A10" s="113"/>
      <c r="B10" s="59" t="str">
        <f>'Prezence 10.6.'!B11</f>
        <v>SK Liapor - Witte Karlovy Vary z.s. "A"</v>
      </c>
    </row>
    <row r="11" spans="1:2">
      <c r="A11" s="113" t="s">
        <v>10</v>
      </c>
      <c r="B11" s="59" t="str">
        <f>'Prezence 10.6.'!B6</f>
        <v>Městský nohejbalový klub Modřice, z.s. "B"</v>
      </c>
    </row>
    <row r="12" spans="1:2">
      <c r="A12" s="113"/>
      <c r="B12" s="59" t="str">
        <f>'Prezence 10.6.'!B10</f>
        <v>UNITOP SKP Žďár nad Sázavou - oddíl nohejbalu "C"</v>
      </c>
    </row>
    <row r="13" spans="1:2" ht="14.45" customHeight="1">
      <c r="A13" s="113"/>
      <c r="B13" s="59" t="str">
        <f>'Prezence 10.6.'!B16</f>
        <v>TJ Baník Stříbro MIX</v>
      </c>
    </row>
    <row r="14" spans="1:2">
      <c r="A14" s="113" t="s">
        <v>0</v>
      </c>
      <c r="B14" s="59" t="str">
        <f>'Prezence 10.6.'!B7</f>
        <v>Městský nohejbalový klub Modřice, z.s. "C"</v>
      </c>
    </row>
    <row r="15" spans="1:2">
      <c r="A15" s="113"/>
      <c r="B15" s="59" t="str">
        <f>'Prezence 10.6.'!B9</f>
        <v>UNITOP SKP Žďár nad Sázavou - oddíl nohejbalu "B"</v>
      </c>
    </row>
    <row r="16" spans="1:2" ht="14.45" customHeight="1" thickBot="1">
      <c r="A16" s="114"/>
      <c r="B16" s="61" t="str">
        <f>'Prezence 10.6.'!B15</f>
        <v>TJ Peklo nad Zdobnicí</v>
      </c>
    </row>
    <row r="17" spans="2:2">
      <c r="B17" s="33"/>
    </row>
    <row r="18" spans="2:2">
      <c r="B18" s="33"/>
    </row>
  </sheetData>
  <mergeCells count="5">
    <mergeCell ref="A14:A16"/>
    <mergeCell ref="A5:A7"/>
    <mergeCell ref="A8:A10"/>
    <mergeCell ref="A11:A13"/>
    <mergeCell ref="A2:A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S86"/>
  <sheetViews>
    <sheetView showGridLines="0" workbookViewId="0">
      <selection activeCell="R35" sqref="R35"/>
    </sheetView>
  </sheetViews>
  <sheetFormatPr defaultRowHeight="1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/>
    <row r="2" spans="1:18">
      <c r="A2" s="196" t="str">
        <f>'Nasazení do skupin'!B2</f>
        <v xml:space="preserve">Pohár ČNS mladší žáci dvojice 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41"/>
    </row>
    <row r="3" spans="1:18" ht="15.75" thickBot="1">
      <c r="A3" s="19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/>
    </row>
    <row r="4" spans="1:18" ht="32.25" customHeight="1" thickBot="1">
      <c r="A4" s="214" t="s">
        <v>9</v>
      </c>
      <c r="B4" s="215"/>
      <c r="C4" s="220" t="str">
        <f>'Nasazení do skupin'!B3</f>
        <v>Bystřice nad Pernštejnem 13.10.2018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2"/>
    </row>
    <row r="5" spans="1:18">
      <c r="A5" s="216"/>
      <c r="B5" s="217"/>
      <c r="C5" s="196">
        <v>1</v>
      </c>
      <c r="D5" s="139"/>
      <c r="E5" s="141"/>
      <c r="F5" s="196">
        <v>2</v>
      </c>
      <c r="G5" s="139"/>
      <c r="H5" s="141"/>
      <c r="I5" s="196">
        <v>3</v>
      </c>
      <c r="J5" s="139"/>
      <c r="K5" s="141"/>
      <c r="L5" s="196"/>
      <c r="M5" s="139"/>
      <c r="N5" s="141"/>
      <c r="O5" s="223" t="s">
        <v>1</v>
      </c>
      <c r="P5" s="224"/>
      <c r="Q5" s="225"/>
      <c r="R5" s="19" t="s">
        <v>2</v>
      </c>
    </row>
    <row r="6" spans="1:18" ht="15.75" thickBot="1">
      <c r="A6" s="218"/>
      <c r="B6" s="219"/>
      <c r="C6" s="238"/>
      <c r="D6" s="239"/>
      <c r="E6" s="240"/>
      <c r="F6" s="197"/>
      <c r="G6" s="198"/>
      <c r="H6" s="199"/>
      <c r="I6" s="197"/>
      <c r="J6" s="198"/>
      <c r="K6" s="199"/>
      <c r="L6" s="197"/>
      <c r="M6" s="198"/>
      <c r="N6" s="199"/>
      <c r="O6" s="226" t="s">
        <v>3</v>
      </c>
      <c r="P6" s="227"/>
      <c r="Q6" s="228"/>
      <c r="R6" s="26" t="s">
        <v>4</v>
      </c>
    </row>
    <row r="7" spans="1:18" ht="15" customHeight="1">
      <c r="A7" s="130">
        <v>1</v>
      </c>
      <c r="B7" s="200" t="str">
        <f>'Nasazení do skupin'!B5</f>
        <v>Městský nohejbalový klub Modřice, z.s. "A"</v>
      </c>
      <c r="C7" s="205"/>
      <c r="D7" s="206"/>
      <c r="E7" s="207"/>
      <c r="F7" s="158">
        <v>2</v>
      </c>
      <c r="G7" s="158" t="s">
        <v>5</v>
      </c>
      <c r="H7" s="160">
        <v>0</v>
      </c>
      <c r="I7" s="156">
        <v>2</v>
      </c>
      <c r="J7" s="158" t="s">
        <v>5</v>
      </c>
      <c r="K7" s="160">
        <f>Q25</f>
        <v>0</v>
      </c>
      <c r="L7" s="133"/>
      <c r="M7" s="135"/>
      <c r="N7" s="136"/>
      <c r="O7" s="162">
        <f>F7+I7+L7</f>
        <v>4</v>
      </c>
      <c r="P7" s="164" t="s">
        <v>5</v>
      </c>
      <c r="Q7" s="166">
        <f>H7+K7+N7</f>
        <v>0</v>
      </c>
      <c r="R7" s="168">
        <v>4</v>
      </c>
    </row>
    <row r="8" spans="1:18" ht="15.75" customHeight="1" thickBot="1">
      <c r="A8" s="131"/>
      <c r="B8" s="201"/>
      <c r="C8" s="208"/>
      <c r="D8" s="209"/>
      <c r="E8" s="210"/>
      <c r="F8" s="159"/>
      <c r="G8" s="159"/>
      <c r="H8" s="161"/>
      <c r="I8" s="157"/>
      <c r="J8" s="159"/>
      <c r="K8" s="161"/>
      <c r="L8" s="134"/>
      <c r="M8" s="128"/>
      <c r="N8" s="137"/>
      <c r="O8" s="163"/>
      <c r="P8" s="165"/>
      <c r="Q8" s="167"/>
      <c r="R8" s="169"/>
    </row>
    <row r="9" spans="1:18" ht="15" customHeight="1">
      <c r="A9" s="131"/>
      <c r="B9" s="201"/>
      <c r="C9" s="208"/>
      <c r="D9" s="209"/>
      <c r="E9" s="210"/>
      <c r="F9" s="172">
        <v>20</v>
      </c>
      <c r="G9" s="172" t="s">
        <v>5</v>
      </c>
      <c r="H9" s="195">
        <v>6</v>
      </c>
      <c r="I9" s="170">
        <v>20</v>
      </c>
      <c r="J9" s="172" t="s">
        <v>5</v>
      </c>
      <c r="K9" s="195">
        <v>8</v>
      </c>
      <c r="L9" s="153"/>
      <c r="M9" s="151"/>
      <c r="N9" s="147"/>
      <c r="O9" s="191">
        <f>F9+I9+L9</f>
        <v>40</v>
      </c>
      <c r="P9" s="193" t="s">
        <v>5</v>
      </c>
      <c r="Q9" s="180">
        <f>H9+K9+N9</f>
        <v>14</v>
      </c>
      <c r="R9" s="203">
        <v>1</v>
      </c>
    </row>
    <row r="10" spans="1:18" ht="15.75" customHeight="1" thickBot="1">
      <c r="A10" s="132"/>
      <c r="B10" s="202"/>
      <c r="C10" s="211"/>
      <c r="D10" s="212"/>
      <c r="E10" s="213"/>
      <c r="F10" s="172"/>
      <c r="G10" s="172"/>
      <c r="H10" s="195"/>
      <c r="I10" s="171"/>
      <c r="J10" s="173"/>
      <c r="K10" s="245"/>
      <c r="L10" s="154"/>
      <c r="M10" s="152"/>
      <c r="N10" s="148"/>
      <c r="O10" s="192"/>
      <c r="P10" s="194"/>
      <c r="Q10" s="181"/>
      <c r="R10" s="204"/>
    </row>
    <row r="11" spans="1:18" ht="15" customHeight="1">
      <c r="A11" s="130">
        <v>2</v>
      </c>
      <c r="B11" s="200" t="str">
        <f>'Nasazení do skupin'!B6</f>
        <v>TJ Slavoj Český Brod</v>
      </c>
      <c r="C11" s="243">
        <f>H7</f>
        <v>0</v>
      </c>
      <c r="D11" s="244" t="s">
        <v>5</v>
      </c>
      <c r="E11" s="244">
        <f>F7</f>
        <v>2</v>
      </c>
      <c r="F11" s="229" t="s">
        <v>107</v>
      </c>
      <c r="G11" s="230"/>
      <c r="H11" s="231"/>
      <c r="I11" s="158">
        <v>2</v>
      </c>
      <c r="J11" s="158" t="s">
        <v>5</v>
      </c>
      <c r="K11" s="160">
        <f>Q27</f>
        <v>0</v>
      </c>
      <c r="L11" s="133"/>
      <c r="M11" s="135"/>
      <c r="N11" s="136"/>
      <c r="O11" s="162">
        <f>C11+I11+L11</f>
        <v>2</v>
      </c>
      <c r="P11" s="164" t="s">
        <v>5</v>
      </c>
      <c r="Q11" s="166">
        <f>E11+K11+N11</f>
        <v>2</v>
      </c>
      <c r="R11" s="168">
        <v>2</v>
      </c>
    </row>
    <row r="12" spans="1:18" ht="15.75" customHeight="1" thickBot="1">
      <c r="A12" s="131"/>
      <c r="B12" s="201"/>
      <c r="C12" s="157"/>
      <c r="D12" s="159"/>
      <c r="E12" s="159"/>
      <c r="F12" s="232"/>
      <c r="G12" s="233"/>
      <c r="H12" s="234"/>
      <c r="I12" s="159"/>
      <c r="J12" s="159"/>
      <c r="K12" s="161"/>
      <c r="L12" s="134"/>
      <c r="M12" s="128"/>
      <c r="N12" s="137"/>
      <c r="O12" s="163"/>
      <c r="P12" s="165"/>
      <c r="Q12" s="167"/>
      <c r="R12" s="169"/>
    </row>
    <row r="13" spans="1:18" ht="15" customHeight="1">
      <c r="A13" s="131"/>
      <c r="B13" s="201"/>
      <c r="C13" s="170">
        <f>H9</f>
        <v>6</v>
      </c>
      <c r="D13" s="172" t="s">
        <v>5</v>
      </c>
      <c r="E13" s="172">
        <f>F9</f>
        <v>20</v>
      </c>
      <c r="F13" s="232"/>
      <c r="G13" s="233"/>
      <c r="H13" s="234"/>
      <c r="I13" s="172">
        <v>20</v>
      </c>
      <c r="J13" s="172" t="s">
        <v>5</v>
      </c>
      <c r="K13" s="195">
        <v>11</v>
      </c>
      <c r="L13" s="153"/>
      <c r="M13" s="151"/>
      <c r="N13" s="147"/>
      <c r="O13" s="191">
        <f>C13+I13+L13</f>
        <v>26</v>
      </c>
      <c r="P13" s="193" t="s">
        <v>5</v>
      </c>
      <c r="Q13" s="180">
        <f>E13+K13+N13</f>
        <v>31</v>
      </c>
      <c r="R13" s="149">
        <v>2</v>
      </c>
    </row>
    <row r="14" spans="1:18" ht="15.75" customHeight="1" thickBot="1">
      <c r="A14" s="132"/>
      <c r="B14" s="202"/>
      <c r="C14" s="171"/>
      <c r="D14" s="173"/>
      <c r="E14" s="173"/>
      <c r="F14" s="235"/>
      <c r="G14" s="236"/>
      <c r="H14" s="237"/>
      <c r="I14" s="172"/>
      <c r="J14" s="172"/>
      <c r="K14" s="195"/>
      <c r="L14" s="154"/>
      <c r="M14" s="152"/>
      <c r="N14" s="148"/>
      <c r="O14" s="192"/>
      <c r="P14" s="194"/>
      <c r="Q14" s="181"/>
      <c r="R14" s="150"/>
    </row>
    <row r="15" spans="1:18" ht="15" customHeight="1">
      <c r="A15" s="130">
        <v>3</v>
      </c>
      <c r="B15" s="200" t="str">
        <f>'Nasazení do skupin'!B7</f>
        <v>SK Liapor - Witte Karlovy Vary z.s. "B"</v>
      </c>
      <c r="C15" s="156">
        <f>K7</f>
        <v>0</v>
      </c>
      <c r="D15" s="158" t="s">
        <v>5</v>
      </c>
      <c r="E15" s="160">
        <f>I7</f>
        <v>2</v>
      </c>
      <c r="F15" s="156">
        <f>K11</f>
        <v>0</v>
      </c>
      <c r="G15" s="158" t="s">
        <v>5</v>
      </c>
      <c r="H15" s="160">
        <f>I11</f>
        <v>2</v>
      </c>
      <c r="I15" s="182"/>
      <c r="J15" s="183"/>
      <c r="K15" s="184"/>
      <c r="L15" s="174"/>
      <c r="M15" s="174"/>
      <c r="N15" s="176"/>
      <c r="O15" s="162">
        <f>C15+F15+L15</f>
        <v>0</v>
      </c>
      <c r="P15" s="164" t="s">
        <v>5</v>
      </c>
      <c r="Q15" s="166">
        <f>E15+H15+N15</f>
        <v>4</v>
      </c>
      <c r="R15" s="168">
        <v>0</v>
      </c>
    </row>
    <row r="16" spans="1:18" ht="15.75" customHeight="1" thickBot="1">
      <c r="A16" s="131"/>
      <c r="B16" s="201"/>
      <c r="C16" s="157"/>
      <c r="D16" s="159"/>
      <c r="E16" s="161"/>
      <c r="F16" s="157"/>
      <c r="G16" s="159"/>
      <c r="H16" s="161"/>
      <c r="I16" s="185"/>
      <c r="J16" s="186"/>
      <c r="K16" s="187"/>
      <c r="L16" s="175"/>
      <c r="M16" s="175"/>
      <c r="N16" s="177"/>
      <c r="O16" s="163"/>
      <c r="P16" s="165"/>
      <c r="Q16" s="167"/>
      <c r="R16" s="169"/>
    </row>
    <row r="17" spans="1:19" ht="15" customHeight="1">
      <c r="A17" s="131"/>
      <c r="B17" s="201"/>
      <c r="C17" s="170">
        <f>K9</f>
        <v>8</v>
      </c>
      <c r="D17" s="172" t="s">
        <v>5</v>
      </c>
      <c r="E17" s="172">
        <f>I9</f>
        <v>20</v>
      </c>
      <c r="F17" s="170">
        <f>K13</f>
        <v>11</v>
      </c>
      <c r="G17" s="172" t="s">
        <v>5</v>
      </c>
      <c r="H17" s="172">
        <f>I13</f>
        <v>20</v>
      </c>
      <c r="I17" s="185"/>
      <c r="J17" s="186"/>
      <c r="K17" s="187"/>
      <c r="L17" s="178"/>
      <c r="M17" s="178"/>
      <c r="N17" s="241"/>
      <c r="O17" s="191">
        <f>C17+F17+L17</f>
        <v>19</v>
      </c>
      <c r="P17" s="193" t="s">
        <v>5</v>
      </c>
      <c r="Q17" s="180">
        <f>E17+H17+N17</f>
        <v>40</v>
      </c>
      <c r="R17" s="149">
        <v>3</v>
      </c>
    </row>
    <row r="18" spans="1:19" ht="15.75" customHeight="1" thickBot="1">
      <c r="A18" s="132"/>
      <c r="B18" s="202"/>
      <c r="C18" s="171"/>
      <c r="D18" s="173"/>
      <c r="E18" s="173"/>
      <c r="F18" s="171"/>
      <c r="G18" s="173"/>
      <c r="H18" s="173"/>
      <c r="I18" s="188"/>
      <c r="J18" s="189"/>
      <c r="K18" s="190"/>
      <c r="L18" s="179"/>
      <c r="M18" s="179"/>
      <c r="N18" s="242"/>
      <c r="O18" s="192"/>
      <c r="P18" s="194"/>
      <c r="Q18" s="181"/>
      <c r="R18" s="150"/>
    </row>
    <row r="19" spans="1:19" ht="15" customHeight="1">
      <c r="A19" s="130"/>
      <c r="B19" s="200"/>
      <c r="C19" s="133"/>
      <c r="D19" s="135"/>
      <c r="E19" s="136"/>
      <c r="F19" s="133"/>
      <c r="G19" s="135"/>
      <c r="H19" s="136"/>
      <c r="I19" s="246"/>
      <c r="J19" s="127"/>
      <c r="K19" s="127"/>
      <c r="L19" s="118">
        <v>2018</v>
      </c>
      <c r="M19" s="119"/>
      <c r="N19" s="120"/>
      <c r="O19" s="139"/>
      <c r="P19" s="139"/>
      <c r="Q19" s="141"/>
      <c r="R19" s="143"/>
    </row>
    <row r="20" spans="1:19" ht="15.75" customHeight="1" thickBot="1">
      <c r="A20" s="131"/>
      <c r="B20" s="201"/>
      <c r="C20" s="134"/>
      <c r="D20" s="128"/>
      <c r="E20" s="137"/>
      <c r="F20" s="134"/>
      <c r="G20" s="128"/>
      <c r="H20" s="137"/>
      <c r="I20" s="134"/>
      <c r="J20" s="128"/>
      <c r="K20" s="128"/>
      <c r="L20" s="121"/>
      <c r="M20" s="122"/>
      <c r="N20" s="123"/>
      <c r="O20" s="140"/>
      <c r="P20" s="140"/>
      <c r="Q20" s="142"/>
      <c r="R20" s="144"/>
    </row>
    <row r="21" spans="1:19" ht="15" customHeight="1">
      <c r="A21" s="131"/>
      <c r="B21" s="201"/>
      <c r="C21" s="153"/>
      <c r="D21" s="151"/>
      <c r="E21" s="147"/>
      <c r="F21" s="153"/>
      <c r="G21" s="151"/>
      <c r="H21" s="147"/>
      <c r="I21" s="153"/>
      <c r="J21" s="151"/>
      <c r="K21" s="151"/>
      <c r="L21" s="121"/>
      <c r="M21" s="122"/>
      <c r="N21" s="123"/>
      <c r="O21" s="151"/>
      <c r="P21" s="145"/>
      <c r="Q21" s="147"/>
      <c r="R21" s="149"/>
    </row>
    <row r="22" spans="1:19" ht="15.75" customHeight="1" thickBot="1">
      <c r="A22" s="132"/>
      <c r="B22" s="202"/>
      <c r="C22" s="154"/>
      <c r="D22" s="152"/>
      <c r="E22" s="148"/>
      <c r="F22" s="154"/>
      <c r="G22" s="152"/>
      <c r="H22" s="148"/>
      <c r="I22" s="154"/>
      <c r="J22" s="152"/>
      <c r="K22" s="152"/>
      <c r="L22" s="124"/>
      <c r="M22" s="125"/>
      <c r="N22" s="126"/>
      <c r="O22" s="152"/>
      <c r="P22" s="146"/>
      <c r="Q22" s="148"/>
      <c r="R22" s="150"/>
    </row>
    <row r="24" spans="1:19" ht="24.95" customHeight="1">
      <c r="A24" s="155" t="s">
        <v>13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</row>
    <row r="25" spans="1:19" ht="15" customHeight="1">
      <c r="A25" s="129">
        <v>1</v>
      </c>
      <c r="B25" s="117" t="str">
        <f>B7</f>
        <v>Městský nohejbalový klub Modřice, z.s. "A"</v>
      </c>
      <c r="C25" s="117"/>
      <c r="D25" s="117" t="s">
        <v>5</v>
      </c>
      <c r="E25" s="117" t="str">
        <f>B15</f>
        <v>SK Liapor - Witte Karlovy Vary z.s. "B"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7">
        <v>2</v>
      </c>
      <c r="P25" s="18" t="s">
        <v>5</v>
      </c>
      <c r="Q25" s="18">
        <v>0</v>
      </c>
      <c r="R25" s="2" t="s">
        <v>12</v>
      </c>
      <c r="S25" s="1"/>
    </row>
    <row r="26" spans="1:19" ht="15" customHeight="1">
      <c r="A26" s="129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6">
        <v>20</v>
      </c>
      <c r="P26" s="18" t="s">
        <v>5</v>
      </c>
      <c r="Q26" s="12">
        <v>8</v>
      </c>
      <c r="R26" s="2" t="s">
        <v>11</v>
      </c>
      <c r="S26" s="1"/>
    </row>
    <row r="27" spans="1:19" ht="15" customHeight="1">
      <c r="A27" s="129">
        <v>2</v>
      </c>
      <c r="B27" s="117" t="str">
        <f>B11</f>
        <v>TJ Slavoj Český Brod</v>
      </c>
      <c r="C27" s="117"/>
      <c r="D27" s="117" t="s">
        <v>5</v>
      </c>
      <c r="E27" s="117" t="str">
        <f>B15</f>
        <v>SK Liapor - Witte Karlovy Vary z.s. "B"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7">
        <v>2</v>
      </c>
      <c r="P27" s="18" t="s">
        <v>5</v>
      </c>
      <c r="Q27" s="18">
        <v>0</v>
      </c>
      <c r="R27" s="2" t="s">
        <v>12</v>
      </c>
    </row>
    <row r="28" spans="1:19" ht="15" customHeight="1">
      <c r="A28" s="129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6">
        <v>20</v>
      </c>
      <c r="P28" s="18" t="s">
        <v>5</v>
      </c>
      <c r="Q28" s="12">
        <v>11</v>
      </c>
      <c r="R28" s="2" t="s">
        <v>11</v>
      </c>
    </row>
    <row r="29" spans="1:19" ht="15" customHeight="1">
      <c r="A29" s="129">
        <v>3</v>
      </c>
      <c r="B29" s="117" t="str">
        <f>B7</f>
        <v>Městský nohejbalový klub Modřice, z.s. "A"</v>
      </c>
      <c r="C29" s="117"/>
      <c r="D29" s="117" t="s">
        <v>5</v>
      </c>
      <c r="E29" s="117" t="str">
        <f>B11</f>
        <v>TJ Slavoj Český Brod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7">
        <v>2</v>
      </c>
      <c r="P29" s="18" t="s">
        <v>5</v>
      </c>
      <c r="Q29" s="18">
        <v>0</v>
      </c>
      <c r="R29" s="2" t="s">
        <v>12</v>
      </c>
    </row>
    <row r="30" spans="1:19" ht="15" customHeight="1">
      <c r="A30" s="129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6">
        <v>20</v>
      </c>
      <c r="P30" s="18" t="s">
        <v>5</v>
      </c>
      <c r="Q30" s="12">
        <v>6</v>
      </c>
      <c r="R30" s="2" t="s">
        <v>11</v>
      </c>
    </row>
    <row r="31" spans="1:19">
      <c r="P31" s="138"/>
      <c r="Q31" s="138"/>
      <c r="R31" s="3"/>
    </row>
    <row r="33" ht="14.45" customHeight="1"/>
    <row r="34" ht="14.45" customHeight="1"/>
    <row r="43" ht="15" customHeight="1"/>
    <row r="47" ht="14.45" customHeight="1"/>
    <row r="48" ht="14.45" customHeight="1"/>
    <row r="61" ht="15" customHeight="1"/>
    <row r="65" ht="14.45" customHeight="1"/>
    <row r="66" ht="14.45" customHeight="1"/>
    <row r="85" ht="14.45" customHeight="1"/>
    <row r="86" ht="14.45" customHeight="1"/>
  </sheetData>
  <mergeCells count="139"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31:Q31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C21:C22"/>
    <mergeCell ref="D21:D22"/>
    <mergeCell ref="E21:E22"/>
    <mergeCell ref="F21:F22"/>
    <mergeCell ref="G21:G22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  <mergeCell ref="D19:D20"/>
    <mergeCell ref="E19:E20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S134"/>
  <sheetViews>
    <sheetView showGridLines="0" workbookViewId="0">
      <selection activeCell="B15" sqref="B15:B18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196" t="str">
        <f>'Nasazení do skupin'!B2</f>
        <v xml:space="preserve">Pohár ČNS mladší žáci dvojice 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41"/>
    </row>
    <row r="3" spans="1:18" ht="15.75" customHeight="1" thickBot="1">
      <c r="A3" s="19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/>
    </row>
    <row r="4" spans="1:18" ht="32.25" customHeight="1" thickBot="1">
      <c r="A4" s="214" t="s">
        <v>6</v>
      </c>
      <c r="B4" s="215"/>
      <c r="C4" s="220" t="str">
        <f>'Nasazení do skupin'!B3</f>
        <v>Bystřice nad Pernštejnem 13.10.2018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2"/>
    </row>
    <row r="5" spans="1:18" ht="15" customHeight="1">
      <c r="A5" s="216"/>
      <c r="B5" s="217"/>
      <c r="C5" s="196">
        <v>1</v>
      </c>
      <c r="D5" s="139"/>
      <c r="E5" s="141"/>
      <c r="F5" s="196">
        <v>2</v>
      </c>
      <c r="G5" s="139"/>
      <c r="H5" s="141"/>
      <c r="I5" s="196">
        <v>3</v>
      </c>
      <c r="J5" s="139"/>
      <c r="K5" s="141"/>
      <c r="L5" s="196"/>
      <c r="M5" s="139"/>
      <c r="N5" s="141"/>
      <c r="O5" s="223" t="s">
        <v>1</v>
      </c>
      <c r="P5" s="224"/>
      <c r="Q5" s="225"/>
      <c r="R5" s="19" t="s">
        <v>2</v>
      </c>
    </row>
    <row r="6" spans="1:18" ht="15.75" customHeight="1" thickBot="1">
      <c r="A6" s="218"/>
      <c r="B6" s="219"/>
      <c r="C6" s="238"/>
      <c r="D6" s="239"/>
      <c r="E6" s="240"/>
      <c r="F6" s="197"/>
      <c r="G6" s="198"/>
      <c r="H6" s="199"/>
      <c r="I6" s="197"/>
      <c r="J6" s="198"/>
      <c r="K6" s="199"/>
      <c r="L6" s="197"/>
      <c r="M6" s="198"/>
      <c r="N6" s="199"/>
      <c r="O6" s="226" t="s">
        <v>3</v>
      </c>
      <c r="P6" s="227"/>
      <c r="Q6" s="228"/>
      <c r="R6" s="26" t="s">
        <v>4</v>
      </c>
    </row>
    <row r="7" spans="1:18" ht="15" customHeight="1">
      <c r="A7" s="130">
        <v>1</v>
      </c>
      <c r="B7" s="200" t="str">
        <f>'Nasazení do skupin'!B8</f>
        <v>UNITOP SKP Žďár nad Sázavou - oddíl nohejbalu "A"</v>
      </c>
      <c r="C7" s="205"/>
      <c r="D7" s="206"/>
      <c r="E7" s="207"/>
      <c r="F7" s="158">
        <v>2</v>
      </c>
      <c r="G7" s="158" t="s">
        <v>5</v>
      </c>
      <c r="H7" s="160">
        <v>1</v>
      </c>
      <c r="I7" s="156">
        <v>2</v>
      </c>
      <c r="J7" s="158" t="s">
        <v>5</v>
      </c>
      <c r="K7" s="160">
        <f>Q25</f>
        <v>0</v>
      </c>
      <c r="L7" s="133"/>
      <c r="M7" s="135"/>
      <c r="N7" s="136"/>
      <c r="O7" s="162">
        <f>F7+I7+L7</f>
        <v>4</v>
      </c>
      <c r="P7" s="164" t="s">
        <v>5</v>
      </c>
      <c r="Q7" s="166">
        <f>H7+K7+N7</f>
        <v>1</v>
      </c>
      <c r="R7" s="168">
        <v>4</v>
      </c>
    </row>
    <row r="8" spans="1:18" ht="15.75" customHeight="1" thickBot="1">
      <c r="A8" s="131"/>
      <c r="B8" s="201"/>
      <c r="C8" s="208"/>
      <c r="D8" s="209"/>
      <c r="E8" s="210"/>
      <c r="F8" s="159"/>
      <c r="G8" s="159"/>
      <c r="H8" s="161"/>
      <c r="I8" s="157"/>
      <c r="J8" s="159"/>
      <c r="K8" s="161"/>
      <c r="L8" s="134"/>
      <c r="M8" s="128"/>
      <c r="N8" s="137"/>
      <c r="O8" s="163"/>
      <c r="P8" s="165"/>
      <c r="Q8" s="167"/>
      <c r="R8" s="169"/>
    </row>
    <row r="9" spans="1:18" ht="15" customHeight="1">
      <c r="A9" s="131"/>
      <c r="B9" s="201"/>
      <c r="C9" s="208"/>
      <c r="D9" s="209"/>
      <c r="E9" s="210"/>
      <c r="F9" s="172">
        <v>28</v>
      </c>
      <c r="G9" s="172" t="s">
        <v>5</v>
      </c>
      <c r="H9" s="195">
        <v>25</v>
      </c>
      <c r="I9" s="170">
        <v>20</v>
      </c>
      <c r="J9" s="172" t="s">
        <v>5</v>
      </c>
      <c r="K9" s="195">
        <v>16</v>
      </c>
      <c r="L9" s="153"/>
      <c r="M9" s="151"/>
      <c r="N9" s="147"/>
      <c r="O9" s="191">
        <f>F9+I9+L9</f>
        <v>48</v>
      </c>
      <c r="P9" s="193" t="s">
        <v>5</v>
      </c>
      <c r="Q9" s="180">
        <f>H9+K9+N9</f>
        <v>41</v>
      </c>
      <c r="R9" s="149">
        <v>1</v>
      </c>
    </row>
    <row r="10" spans="1:18" ht="15.75" customHeight="1" thickBot="1">
      <c r="A10" s="132"/>
      <c r="B10" s="202"/>
      <c r="C10" s="211"/>
      <c r="D10" s="212"/>
      <c r="E10" s="213"/>
      <c r="F10" s="172"/>
      <c r="G10" s="172"/>
      <c r="H10" s="195"/>
      <c r="I10" s="171"/>
      <c r="J10" s="173"/>
      <c r="K10" s="245"/>
      <c r="L10" s="154"/>
      <c r="M10" s="152"/>
      <c r="N10" s="148"/>
      <c r="O10" s="192"/>
      <c r="P10" s="194"/>
      <c r="Q10" s="181"/>
      <c r="R10" s="150"/>
    </row>
    <row r="11" spans="1:18" ht="15" customHeight="1">
      <c r="A11" s="130">
        <v>2</v>
      </c>
      <c r="B11" s="200" t="str">
        <f>'Nasazení do skupin'!B9</f>
        <v>TJ Dynamo České Budějovice z.s.</v>
      </c>
      <c r="C11" s="243">
        <f>H7</f>
        <v>1</v>
      </c>
      <c r="D11" s="244" t="s">
        <v>5</v>
      </c>
      <c r="E11" s="244">
        <f>F7</f>
        <v>2</v>
      </c>
      <c r="F11" s="229" t="s">
        <v>107</v>
      </c>
      <c r="G11" s="230"/>
      <c r="H11" s="231"/>
      <c r="I11" s="158">
        <v>0</v>
      </c>
      <c r="J11" s="158" t="s">
        <v>5</v>
      </c>
      <c r="K11" s="160">
        <f>Q27</f>
        <v>2</v>
      </c>
      <c r="L11" s="133"/>
      <c r="M11" s="135"/>
      <c r="N11" s="136"/>
      <c r="O11" s="162">
        <f>C11+I11+L11</f>
        <v>1</v>
      </c>
      <c r="P11" s="164" t="s">
        <v>5</v>
      </c>
      <c r="Q11" s="166">
        <f>E11+K11+N11</f>
        <v>4</v>
      </c>
      <c r="R11" s="168">
        <v>0</v>
      </c>
    </row>
    <row r="12" spans="1:18" ht="15.75" customHeight="1" thickBot="1">
      <c r="A12" s="131"/>
      <c r="B12" s="201"/>
      <c r="C12" s="157"/>
      <c r="D12" s="159"/>
      <c r="E12" s="159"/>
      <c r="F12" s="232"/>
      <c r="G12" s="233"/>
      <c r="H12" s="234"/>
      <c r="I12" s="159"/>
      <c r="J12" s="159"/>
      <c r="K12" s="161"/>
      <c r="L12" s="134"/>
      <c r="M12" s="128"/>
      <c r="N12" s="137"/>
      <c r="O12" s="163"/>
      <c r="P12" s="165"/>
      <c r="Q12" s="167"/>
      <c r="R12" s="169"/>
    </row>
    <row r="13" spans="1:18" ht="15" customHeight="1">
      <c r="A13" s="131"/>
      <c r="B13" s="201"/>
      <c r="C13" s="170">
        <f>H9</f>
        <v>25</v>
      </c>
      <c r="D13" s="172" t="s">
        <v>5</v>
      </c>
      <c r="E13" s="172">
        <f>F9</f>
        <v>28</v>
      </c>
      <c r="F13" s="232"/>
      <c r="G13" s="233"/>
      <c r="H13" s="234"/>
      <c r="I13" s="172">
        <f>O28</f>
        <v>8</v>
      </c>
      <c r="J13" s="172" t="s">
        <v>5</v>
      </c>
      <c r="K13" s="195">
        <f>Q28</f>
        <v>20</v>
      </c>
      <c r="L13" s="153"/>
      <c r="M13" s="151"/>
      <c r="N13" s="147"/>
      <c r="O13" s="191">
        <f>C13+I13+L13</f>
        <v>33</v>
      </c>
      <c r="P13" s="193" t="s">
        <v>5</v>
      </c>
      <c r="Q13" s="180">
        <f>E13+K13+N13</f>
        <v>48</v>
      </c>
      <c r="R13" s="149">
        <v>3</v>
      </c>
    </row>
    <row r="14" spans="1:18" ht="15.75" customHeight="1" thickBot="1">
      <c r="A14" s="132"/>
      <c r="B14" s="202"/>
      <c r="C14" s="171"/>
      <c r="D14" s="173"/>
      <c r="E14" s="173"/>
      <c r="F14" s="235"/>
      <c r="G14" s="236"/>
      <c r="H14" s="237"/>
      <c r="I14" s="172"/>
      <c r="J14" s="172"/>
      <c r="K14" s="195"/>
      <c r="L14" s="154"/>
      <c r="M14" s="152"/>
      <c r="N14" s="148"/>
      <c r="O14" s="192"/>
      <c r="P14" s="194"/>
      <c r="Q14" s="181"/>
      <c r="R14" s="150"/>
    </row>
    <row r="15" spans="1:18" ht="15" customHeight="1">
      <c r="A15" s="130">
        <v>3</v>
      </c>
      <c r="B15" s="200" t="str">
        <f>'Nasazení do skupin'!B10</f>
        <v>SK Liapor - Witte Karlovy Vary z.s. "A"</v>
      </c>
      <c r="C15" s="156">
        <f>K7</f>
        <v>0</v>
      </c>
      <c r="D15" s="158" t="s">
        <v>5</v>
      </c>
      <c r="E15" s="160">
        <f>I7</f>
        <v>2</v>
      </c>
      <c r="F15" s="156">
        <f>K11</f>
        <v>2</v>
      </c>
      <c r="G15" s="158" t="s">
        <v>5</v>
      </c>
      <c r="H15" s="160">
        <f>I11</f>
        <v>0</v>
      </c>
      <c r="I15" s="182"/>
      <c r="J15" s="183"/>
      <c r="K15" s="184"/>
      <c r="L15" s="174"/>
      <c r="M15" s="174"/>
      <c r="N15" s="176"/>
      <c r="O15" s="162">
        <f>C15+F15+L15</f>
        <v>2</v>
      </c>
      <c r="P15" s="164" t="s">
        <v>5</v>
      </c>
      <c r="Q15" s="166">
        <f>E15+H15+N15</f>
        <v>2</v>
      </c>
      <c r="R15" s="168">
        <v>2</v>
      </c>
    </row>
    <row r="16" spans="1:18" ht="15.75" customHeight="1" thickBot="1">
      <c r="A16" s="131"/>
      <c r="B16" s="201"/>
      <c r="C16" s="157"/>
      <c r="D16" s="159"/>
      <c r="E16" s="161"/>
      <c r="F16" s="157"/>
      <c r="G16" s="159"/>
      <c r="H16" s="161"/>
      <c r="I16" s="185"/>
      <c r="J16" s="186"/>
      <c r="K16" s="187"/>
      <c r="L16" s="175"/>
      <c r="M16" s="175"/>
      <c r="N16" s="177"/>
      <c r="O16" s="163"/>
      <c r="P16" s="165"/>
      <c r="Q16" s="167"/>
      <c r="R16" s="169"/>
    </row>
    <row r="17" spans="1:19" ht="15" customHeight="1">
      <c r="A17" s="131"/>
      <c r="B17" s="201"/>
      <c r="C17" s="170">
        <f>K9</f>
        <v>16</v>
      </c>
      <c r="D17" s="172" t="s">
        <v>5</v>
      </c>
      <c r="E17" s="172">
        <f>I9</f>
        <v>20</v>
      </c>
      <c r="F17" s="170">
        <f>K13</f>
        <v>20</v>
      </c>
      <c r="G17" s="172" t="s">
        <v>5</v>
      </c>
      <c r="H17" s="172">
        <f>I13</f>
        <v>8</v>
      </c>
      <c r="I17" s="185"/>
      <c r="J17" s="186"/>
      <c r="K17" s="187"/>
      <c r="L17" s="178"/>
      <c r="M17" s="178"/>
      <c r="N17" s="241"/>
      <c r="O17" s="191">
        <f>C17+F17+L17</f>
        <v>36</v>
      </c>
      <c r="P17" s="193" t="s">
        <v>5</v>
      </c>
      <c r="Q17" s="180">
        <f>E17+H17+N17</f>
        <v>28</v>
      </c>
      <c r="R17" s="149">
        <v>2</v>
      </c>
    </row>
    <row r="18" spans="1:19" ht="15.75" customHeight="1" thickBot="1">
      <c r="A18" s="132"/>
      <c r="B18" s="202"/>
      <c r="C18" s="171"/>
      <c r="D18" s="173"/>
      <c r="E18" s="173"/>
      <c r="F18" s="171"/>
      <c r="G18" s="173"/>
      <c r="H18" s="173"/>
      <c r="I18" s="188"/>
      <c r="J18" s="189"/>
      <c r="K18" s="190"/>
      <c r="L18" s="179"/>
      <c r="M18" s="179"/>
      <c r="N18" s="242"/>
      <c r="O18" s="192"/>
      <c r="P18" s="194"/>
      <c r="Q18" s="181"/>
      <c r="R18" s="150"/>
    </row>
    <row r="19" spans="1:19" ht="15" customHeight="1">
      <c r="A19" s="130"/>
      <c r="B19" s="200"/>
      <c r="C19" s="133"/>
      <c r="D19" s="135"/>
      <c r="E19" s="136"/>
      <c r="F19" s="133"/>
      <c r="G19" s="135"/>
      <c r="H19" s="136"/>
      <c r="I19" s="246"/>
      <c r="J19" s="127"/>
      <c r="K19" s="127"/>
      <c r="L19" s="118">
        <v>2018</v>
      </c>
      <c r="M19" s="119"/>
      <c r="N19" s="120"/>
      <c r="O19" s="139"/>
      <c r="P19" s="139"/>
      <c r="Q19" s="141"/>
      <c r="R19" s="143"/>
    </row>
    <row r="20" spans="1:19" ht="15.75" customHeight="1" thickBot="1">
      <c r="A20" s="131"/>
      <c r="B20" s="201"/>
      <c r="C20" s="134"/>
      <c r="D20" s="128"/>
      <c r="E20" s="137"/>
      <c r="F20" s="134"/>
      <c r="G20" s="128"/>
      <c r="H20" s="137"/>
      <c r="I20" s="134"/>
      <c r="J20" s="128"/>
      <c r="K20" s="128"/>
      <c r="L20" s="121"/>
      <c r="M20" s="122"/>
      <c r="N20" s="123"/>
      <c r="O20" s="140"/>
      <c r="P20" s="140"/>
      <c r="Q20" s="142"/>
      <c r="R20" s="144"/>
    </row>
    <row r="21" spans="1:19" ht="15" customHeight="1">
      <c r="A21" s="131"/>
      <c r="B21" s="201"/>
      <c r="C21" s="153"/>
      <c r="D21" s="151"/>
      <c r="E21" s="147"/>
      <c r="F21" s="153"/>
      <c r="G21" s="151"/>
      <c r="H21" s="147"/>
      <c r="I21" s="153"/>
      <c r="J21" s="151"/>
      <c r="K21" s="151"/>
      <c r="L21" s="121"/>
      <c r="M21" s="122"/>
      <c r="N21" s="123"/>
      <c r="O21" s="151"/>
      <c r="P21" s="145"/>
      <c r="Q21" s="147"/>
      <c r="R21" s="149"/>
    </row>
    <row r="22" spans="1:19" ht="15.75" customHeight="1" thickBot="1">
      <c r="A22" s="132"/>
      <c r="B22" s="202"/>
      <c r="C22" s="154"/>
      <c r="D22" s="152"/>
      <c r="E22" s="148"/>
      <c r="F22" s="154"/>
      <c r="G22" s="152"/>
      <c r="H22" s="148"/>
      <c r="I22" s="154"/>
      <c r="J22" s="152"/>
      <c r="K22" s="152"/>
      <c r="L22" s="124"/>
      <c r="M22" s="125"/>
      <c r="N22" s="126"/>
      <c r="O22" s="152"/>
      <c r="P22" s="146"/>
      <c r="Q22" s="148"/>
      <c r="R22" s="150"/>
    </row>
    <row r="24" spans="1:19" ht="24.95" customHeight="1">
      <c r="A24" s="155" t="s">
        <v>13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</row>
    <row r="25" spans="1:19" ht="15" customHeight="1">
      <c r="A25" s="129">
        <v>1</v>
      </c>
      <c r="B25" s="117" t="str">
        <f>B7</f>
        <v>UNITOP SKP Žďár nad Sázavou - oddíl nohejbalu "A"</v>
      </c>
      <c r="C25" s="117"/>
      <c r="D25" s="117" t="s">
        <v>5</v>
      </c>
      <c r="E25" s="117" t="str">
        <f>B15</f>
        <v>SK Liapor - Witte Karlovy Vary z.s. "A"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7">
        <v>2</v>
      </c>
      <c r="P25" s="18" t="s">
        <v>5</v>
      </c>
      <c r="Q25" s="18">
        <v>0</v>
      </c>
      <c r="R25" s="2" t="s">
        <v>12</v>
      </c>
      <c r="S25" s="1"/>
    </row>
    <row r="26" spans="1:19" ht="15" customHeight="1">
      <c r="A26" s="129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6">
        <v>20</v>
      </c>
      <c r="P26" s="18" t="s">
        <v>5</v>
      </c>
      <c r="Q26" s="12">
        <v>16</v>
      </c>
      <c r="R26" s="2" t="s">
        <v>11</v>
      </c>
      <c r="S26" s="1"/>
    </row>
    <row r="27" spans="1:19" ht="15" customHeight="1">
      <c r="A27" s="129">
        <v>2</v>
      </c>
      <c r="B27" s="117" t="str">
        <f>B11</f>
        <v>TJ Dynamo České Budějovice z.s.</v>
      </c>
      <c r="C27" s="117"/>
      <c r="D27" s="117" t="s">
        <v>5</v>
      </c>
      <c r="E27" s="117" t="str">
        <f>B15</f>
        <v>SK Liapor - Witte Karlovy Vary z.s. "A"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7">
        <v>0</v>
      </c>
      <c r="P27" s="18" t="s">
        <v>5</v>
      </c>
      <c r="Q27" s="18">
        <v>2</v>
      </c>
      <c r="R27" s="2" t="s">
        <v>12</v>
      </c>
    </row>
    <row r="28" spans="1:19" ht="15" customHeight="1">
      <c r="A28" s="129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6">
        <v>8</v>
      </c>
      <c r="P28" s="18" t="s">
        <v>5</v>
      </c>
      <c r="Q28" s="12">
        <v>20</v>
      </c>
      <c r="R28" s="2" t="s">
        <v>11</v>
      </c>
    </row>
    <row r="29" spans="1:19" ht="13.15" customHeight="1">
      <c r="A29" s="129">
        <v>3</v>
      </c>
      <c r="B29" s="117" t="str">
        <f>B7</f>
        <v>UNITOP SKP Žďár nad Sázavou - oddíl nohejbalu "A"</v>
      </c>
      <c r="C29" s="117"/>
      <c r="D29" s="117" t="s">
        <v>5</v>
      </c>
      <c r="E29" s="117" t="str">
        <f>B11</f>
        <v>TJ Dynamo České Budějovice z.s.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7">
        <v>2</v>
      </c>
      <c r="P29" s="18" t="s">
        <v>5</v>
      </c>
      <c r="Q29" s="18">
        <v>1</v>
      </c>
      <c r="R29" s="2" t="s">
        <v>12</v>
      </c>
    </row>
    <row r="30" spans="1:19" ht="13.15" customHeight="1">
      <c r="A30" s="129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6">
        <v>28</v>
      </c>
      <c r="P30" s="18" t="s">
        <v>5</v>
      </c>
      <c r="Q30" s="12">
        <v>25</v>
      </c>
      <c r="R30" s="2" t="s">
        <v>11</v>
      </c>
    </row>
    <row r="31" spans="1:19">
      <c r="P31" s="138"/>
      <c r="Q31" s="138"/>
      <c r="R31" s="3"/>
    </row>
    <row r="38" ht="15" customHeight="1"/>
    <row r="44" ht="14.45" customHeight="1"/>
    <row r="45" ht="14.45" customHeight="1"/>
    <row r="47" ht="14.45" customHeight="1"/>
    <row r="48" ht="14.45" customHeight="1"/>
    <row r="56" ht="15" customHeight="1"/>
    <row r="61" ht="14.45" customHeight="1"/>
    <row r="62" ht="14.45" customHeight="1"/>
    <row r="74" ht="15" customHeight="1"/>
    <row r="79" ht="14.45" customHeight="1"/>
    <row r="80" ht="14.45" customHeight="1"/>
    <row r="92" ht="15" customHeight="1"/>
    <row r="97" ht="14.45" customHeight="1"/>
    <row r="98" ht="14.45" customHeight="1"/>
    <row r="115" ht="14.45" customHeight="1"/>
    <row r="116" ht="14.45" customHeight="1"/>
    <row r="133" ht="14.45" customHeight="1"/>
    <row r="134" ht="14.45" customHeight="1"/>
  </sheetData>
  <mergeCells count="139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E27:N28"/>
    <mergeCell ref="Q17:Q18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S134"/>
  <sheetViews>
    <sheetView showGridLines="0" workbookViewId="0">
      <selection activeCell="U20" sqref="U20"/>
    </sheetView>
  </sheetViews>
  <sheetFormatPr defaultRowHeight="1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 ht="15" customHeight="1">
      <c r="A2" s="196" t="str">
        <f>'Nasazení do skupin'!B2</f>
        <v xml:space="preserve">Pohár ČNS mladší žáci dvojice 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41"/>
    </row>
    <row r="3" spans="1:18" ht="15.75" customHeight="1" thickBot="1">
      <c r="A3" s="19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/>
    </row>
    <row r="4" spans="1:18" ht="32.25" customHeight="1" thickBot="1">
      <c r="A4" s="214" t="s">
        <v>10</v>
      </c>
      <c r="B4" s="215"/>
      <c r="C4" s="220" t="str">
        <f>'Nasazení do skupin'!B3</f>
        <v>Bystřice nad Pernštejnem 13.10.2018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2"/>
    </row>
    <row r="5" spans="1:18" ht="15" customHeight="1">
      <c r="A5" s="216"/>
      <c r="B5" s="217"/>
      <c r="C5" s="196">
        <v>1</v>
      </c>
      <c r="D5" s="139"/>
      <c r="E5" s="141"/>
      <c r="F5" s="196">
        <v>2</v>
      </c>
      <c r="G5" s="139"/>
      <c r="H5" s="141"/>
      <c r="I5" s="196">
        <v>3</v>
      </c>
      <c r="J5" s="139"/>
      <c r="K5" s="141"/>
      <c r="L5" s="196"/>
      <c r="M5" s="139"/>
      <c r="N5" s="141"/>
      <c r="O5" s="223" t="s">
        <v>1</v>
      </c>
      <c r="P5" s="224"/>
      <c r="Q5" s="225"/>
      <c r="R5" s="19" t="s">
        <v>2</v>
      </c>
    </row>
    <row r="6" spans="1:18" ht="15.75" customHeight="1" thickBot="1">
      <c r="A6" s="218"/>
      <c r="B6" s="219"/>
      <c r="C6" s="238"/>
      <c r="D6" s="239"/>
      <c r="E6" s="240"/>
      <c r="F6" s="197"/>
      <c r="G6" s="198"/>
      <c r="H6" s="199"/>
      <c r="I6" s="197"/>
      <c r="J6" s="198"/>
      <c r="K6" s="199"/>
      <c r="L6" s="197"/>
      <c r="M6" s="198"/>
      <c r="N6" s="199"/>
      <c r="O6" s="226" t="s">
        <v>3</v>
      </c>
      <c r="P6" s="227"/>
      <c r="Q6" s="228"/>
      <c r="R6" s="26" t="s">
        <v>4</v>
      </c>
    </row>
    <row r="7" spans="1:18" ht="15" customHeight="1">
      <c r="A7" s="130">
        <v>1</v>
      </c>
      <c r="B7" s="200" t="str">
        <f>'Nasazení do skupin'!B11</f>
        <v>Městský nohejbalový klub Modřice, z.s. "B"</v>
      </c>
      <c r="C7" s="205"/>
      <c r="D7" s="206"/>
      <c r="E7" s="207"/>
      <c r="F7" s="158">
        <f>O29</f>
        <v>2</v>
      </c>
      <c r="G7" s="158" t="s">
        <v>5</v>
      </c>
      <c r="H7" s="160">
        <f>Q29</f>
        <v>0</v>
      </c>
      <c r="I7" s="156">
        <f>O25</f>
        <v>0</v>
      </c>
      <c r="J7" s="158" t="s">
        <v>5</v>
      </c>
      <c r="K7" s="160">
        <f>Q25</f>
        <v>2</v>
      </c>
      <c r="L7" s="133"/>
      <c r="M7" s="135"/>
      <c r="N7" s="136"/>
      <c r="O7" s="162">
        <f>F7+I7+L7</f>
        <v>2</v>
      </c>
      <c r="P7" s="164" t="s">
        <v>5</v>
      </c>
      <c r="Q7" s="166">
        <f>H7+K7+N7</f>
        <v>2</v>
      </c>
      <c r="R7" s="168">
        <v>2</v>
      </c>
    </row>
    <row r="8" spans="1:18" ht="15.75" customHeight="1" thickBot="1">
      <c r="A8" s="131"/>
      <c r="B8" s="201"/>
      <c r="C8" s="208"/>
      <c r="D8" s="209"/>
      <c r="E8" s="210"/>
      <c r="F8" s="159"/>
      <c r="G8" s="159"/>
      <c r="H8" s="161"/>
      <c r="I8" s="157"/>
      <c r="J8" s="159"/>
      <c r="K8" s="161"/>
      <c r="L8" s="134"/>
      <c r="M8" s="128"/>
      <c r="N8" s="137"/>
      <c r="O8" s="163"/>
      <c r="P8" s="165"/>
      <c r="Q8" s="167"/>
      <c r="R8" s="169"/>
    </row>
    <row r="9" spans="1:18" ht="15" customHeight="1">
      <c r="A9" s="131"/>
      <c r="B9" s="201"/>
      <c r="C9" s="208"/>
      <c r="D9" s="209"/>
      <c r="E9" s="210"/>
      <c r="F9" s="172">
        <f>O30</f>
        <v>20</v>
      </c>
      <c r="G9" s="172" t="s">
        <v>5</v>
      </c>
      <c r="H9" s="195">
        <f>Q30</f>
        <v>5</v>
      </c>
      <c r="I9" s="170">
        <f>O26</f>
        <v>10</v>
      </c>
      <c r="J9" s="172" t="s">
        <v>5</v>
      </c>
      <c r="K9" s="195">
        <f>Q26</f>
        <v>20</v>
      </c>
      <c r="L9" s="153"/>
      <c r="M9" s="151"/>
      <c r="N9" s="147"/>
      <c r="O9" s="191">
        <f>F9+I9+L9</f>
        <v>30</v>
      </c>
      <c r="P9" s="193" t="s">
        <v>5</v>
      </c>
      <c r="Q9" s="180">
        <f>H9+K9+N9</f>
        <v>25</v>
      </c>
      <c r="R9" s="203">
        <v>2</v>
      </c>
    </row>
    <row r="10" spans="1:18" ht="15.75" customHeight="1" thickBot="1">
      <c r="A10" s="132"/>
      <c r="B10" s="202"/>
      <c r="C10" s="211"/>
      <c r="D10" s="212"/>
      <c r="E10" s="213"/>
      <c r="F10" s="172"/>
      <c r="G10" s="172"/>
      <c r="H10" s="195"/>
      <c r="I10" s="171"/>
      <c r="J10" s="173"/>
      <c r="K10" s="245"/>
      <c r="L10" s="154"/>
      <c r="M10" s="152"/>
      <c r="N10" s="148"/>
      <c r="O10" s="192"/>
      <c r="P10" s="194"/>
      <c r="Q10" s="181"/>
      <c r="R10" s="204"/>
    </row>
    <row r="11" spans="1:18" ht="15" customHeight="1">
      <c r="A11" s="130">
        <v>2</v>
      </c>
      <c r="B11" s="200" t="str">
        <f>'Nasazení do skupin'!B12</f>
        <v>UNITOP SKP Žďár nad Sázavou - oddíl nohejbalu "C"</v>
      </c>
      <c r="C11" s="243">
        <f>H7</f>
        <v>0</v>
      </c>
      <c r="D11" s="244" t="s">
        <v>5</v>
      </c>
      <c r="E11" s="244">
        <f>F7</f>
        <v>2</v>
      </c>
      <c r="F11" s="229" t="s">
        <v>107</v>
      </c>
      <c r="G11" s="230"/>
      <c r="H11" s="231"/>
      <c r="I11" s="158">
        <f>O27</f>
        <v>0</v>
      </c>
      <c r="J11" s="158" t="s">
        <v>5</v>
      </c>
      <c r="K11" s="160">
        <f>Q27</f>
        <v>2</v>
      </c>
      <c r="L11" s="133"/>
      <c r="M11" s="135"/>
      <c r="N11" s="136"/>
      <c r="O11" s="162">
        <f>C11+I11+L11</f>
        <v>0</v>
      </c>
      <c r="P11" s="164" t="s">
        <v>5</v>
      </c>
      <c r="Q11" s="166">
        <f>E11+K11+N11</f>
        <v>4</v>
      </c>
      <c r="R11" s="168">
        <v>0</v>
      </c>
    </row>
    <row r="12" spans="1:18" ht="15.75" customHeight="1" thickBot="1">
      <c r="A12" s="131"/>
      <c r="B12" s="201"/>
      <c r="C12" s="157"/>
      <c r="D12" s="159"/>
      <c r="E12" s="159"/>
      <c r="F12" s="232"/>
      <c r="G12" s="233"/>
      <c r="H12" s="234"/>
      <c r="I12" s="159"/>
      <c r="J12" s="159"/>
      <c r="K12" s="161"/>
      <c r="L12" s="134"/>
      <c r="M12" s="128"/>
      <c r="N12" s="137"/>
      <c r="O12" s="163"/>
      <c r="P12" s="165"/>
      <c r="Q12" s="167"/>
      <c r="R12" s="169"/>
    </row>
    <row r="13" spans="1:18" ht="15" customHeight="1">
      <c r="A13" s="131"/>
      <c r="B13" s="201"/>
      <c r="C13" s="170">
        <f>H9</f>
        <v>5</v>
      </c>
      <c r="D13" s="172" t="s">
        <v>5</v>
      </c>
      <c r="E13" s="172">
        <f>F9</f>
        <v>20</v>
      </c>
      <c r="F13" s="232"/>
      <c r="G13" s="233"/>
      <c r="H13" s="234"/>
      <c r="I13" s="172">
        <f>O28</f>
        <v>9</v>
      </c>
      <c r="J13" s="172" t="s">
        <v>5</v>
      </c>
      <c r="K13" s="195">
        <f>Q28</f>
        <v>20</v>
      </c>
      <c r="L13" s="153"/>
      <c r="M13" s="151"/>
      <c r="N13" s="147"/>
      <c r="O13" s="191">
        <f>C13+I13+L13</f>
        <v>14</v>
      </c>
      <c r="P13" s="193" t="s">
        <v>5</v>
      </c>
      <c r="Q13" s="180">
        <f>E13+K13+N13</f>
        <v>40</v>
      </c>
      <c r="R13" s="149">
        <v>3</v>
      </c>
    </row>
    <row r="14" spans="1:18" ht="15.75" customHeight="1" thickBot="1">
      <c r="A14" s="132"/>
      <c r="B14" s="202"/>
      <c r="C14" s="171"/>
      <c r="D14" s="173"/>
      <c r="E14" s="173"/>
      <c r="F14" s="235"/>
      <c r="G14" s="236"/>
      <c r="H14" s="237"/>
      <c r="I14" s="172"/>
      <c r="J14" s="172"/>
      <c r="K14" s="195"/>
      <c r="L14" s="154"/>
      <c r="M14" s="152"/>
      <c r="N14" s="148"/>
      <c r="O14" s="192"/>
      <c r="P14" s="194"/>
      <c r="Q14" s="181"/>
      <c r="R14" s="150"/>
    </row>
    <row r="15" spans="1:18" ht="15" customHeight="1">
      <c r="A15" s="130">
        <v>3</v>
      </c>
      <c r="B15" s="200" t="str">
        <f>'Nasazení do skupin'!B13</f>
        <v>TJ Baník Stříbro MIX</v>
      </c>
      <c r="C15" s="156">
        <f>K7</f>
        <v>2</v>
      </c>
      <c r="D15" s="158" t="s">
        <v>5</v>
      </c>
      <c r="E15" s="160">
        <f>I7</f>
        <v>0</v>
      </c>
      <c r="F15" s="156">
        <f>K11</f>
        <v>2</v>
      </c>
      <c r="G15" s="158" t="s">
        <v>5</v>
      </c>
      <c r="H15" s="160">
        <f>I11</f>
        <v>0</v>
      </c>
      <c r="I15" s="182"/>
      <c r="J15" s="183"/>
      <c r="K15" s="184"/>
      <c r="L15" s="174"/>
      <c r="M15" s="174"/>
      <c r="N15" s="176"/>
      <c r="O15" s="162">
        <f>C15+F15+L15</f>
        <v>4</v>
      </c>
      <c r="P15" s="164" t="s">
        <v>5</v>
      </c>
      <c r="Q15" s="166">
        <f>E15+H15+N15</f>
        <v>0</v>
      </c>
      <c r="R15" s="168">
        <v>4</v>
      </c>
    </row>
    <row r="16" spans="1:18" ht="15.75" customHeight="1" thickBot="1">
      <c r="A16" s="131"/>
      <c r="B16" s="201"/>
      <c r="C16" s="157"/>
      <c r="D16" s="159"/>
      <c r="E16" s="161"/>
      <c r="F16" s="157"/>
      <c r="G16" s="159"/>
      <c r="H16" s="161"/>
      <c r="I16" s="185"/>
      <c r="J16" s="186"/>
      <c r="K16" s="187"/>
      <c r="L16" s="175"/>
      <c r="M16" s="175"/>
      <c r="N16" s="177"/>
      <c r="O16" s="163"/>
      <c r="P16" s="165"/>
      <c r="Q16" s="167"/>
      <c r="R16" s="169"/>
    </row>
    <row r="17" spans="1:19" ht="15" customHeight="1">
      <c r="A17" s="131"/>
      <c r="B17" s="201"/>
      <c r="C17" s="170">
        <f>K9</f>
        <v>20</v>
      </c>
      <c r="D17" s="172" t="s">
        <v>5</v>
      </c>
      <c r="E17" s="172">
        <f>I9</f>
        <v>10</v>
      </c>
      <c r="F17" s="170">
        <f>K13</f>
        <v>20</v>
      </c>
      <c r="G17" s="172" t="s">
        <v>5</v>
      </c>
      <c r="H17" s="172">
        <f>I13</f>
        <v>9</v>
      </c>
      <c r="I17" s="185"/>
      <c r="J17" s="186"/>
      <c r="K17" s="187"/>
      <c r="L17" s="178"/>
      <c r="M17" s="178"/>
      <c r="N17" s="241"/>
      <c r="O17" s="191">
        <f>C17+F17+L17</f>
        <v>40</v>
      </c>
      <c r="P17" s="193" t="s">
        <v>5</v>
      </c>
      <c r="Q17" s="180">
        <f>E17+H17+N17</f>
        <v>19</v>
      </c>
      <c r="R17" s="149">
        <v>1</v>
      </c>
    </row>
    <row r="18" spans="1:19" ht="15.75" customHeight="1" thickBot="1">
      <c r="A18" s="132"/>
      <c r="B18" s="202"/>
      <c r="C18" s="171"/>
      <c r="D18" s="173"/>
      <c r="E18" s="173"/>
      <c r="F18" s="171"/>
      <c r="G18" s="173"/>
      <c r="H18" s="173"/>
      <c r="I18" s="188"/>
      <c r="J18" s="189"/>
      <c r="K18" s="190"/>
      <c r="L18" s="179"/>
      <c r="M18" s="179"/>
      <c r="N18" s="242"/>
      <c r="O18" s="192"/>
      <c r="P18" s="194"/>
      <c r="Q18" s="181"/>
      <c r="R18" s="150"/>
    </row>
    <row r="19" spans="1:19" ht="15" customHeight="1">
      <c r="A19" s="130"/>
      <c r="B19" s="200"/>
      <c r="C19" s="133"/>
      <c r="D19" s="135"/>
      <c r="E19" s="136"/>
      <c r="F19" s="133"/>
      <c r="G19" s="135"/>
      <c r="H19" s="136"/>
      <c r="I19" s="246"/>
      <c r="J19" s="127"/>
      <c r="K19" s="127"/>
      <c r="L19" s="118">
        <v>2018</v>
      </c>
      <c r="M19" s="119"/>
      <c r="N19" s="120"/>
      <c r="O19" s="139"/>
      <c r="P19" s="139"/>
      <c r="Q19" s="141"/>
      <c r="R19" s="143"/>
    </row>
    <row r="20" spans="1:19" ht="15.75" customHeight="1" thickBot="1">
      <c r="A20" s="131"/>
      <c r="B20" s="201"/>
      <c r="C20" s="134"/>
      <c r="D20" s="128"/>
      <c r="E20" s="137"/>
      <c r="F20" s="134"/>
      <c r="G20" s="128"/>
      <c r="H20" s="137"/>
      <c r="I20" s="134"/>
      <c r="J20" s="128"/>
      <c r="K20" s="128"/>
      <c r="L20" s="121"/>
      <c r="M20" s="122"/>
      <c r="N20" s="123"/>
      <c r="O20" s="140"/>
      <c r="P20" s="140"/>
      <c r="Q20" s="142"/>
      <c r="R20" s="144"/>
    </row>
    <row r="21" spans="1:19" ht="15" customHeight="1">
      <c r="A21" s="131"/>
      <c r="B21" s="201"/>
      <c r="C21" s="153"/>
      <c r="D21" s="151"/>
      <c r="E21" s="147"/>
      <c r="F21" s="153"/>
      <c r="G21" s="151"/>
      <c r="H21" s="147"/>
      <c r="I21" s="153"/>
      <c r="J21" s="151"/>
      <c r="K21" s="151"/>
      <c r="L21" s="121"/>
      <c r="M21" s="122"/>
      <c r="N21" s="123"/>
      <c r="O21" s="151"/>
      <c r="P21" s="145"/>
      <c r="Q21" s="147"/>
      <c r="R21" s="149"/>
    </row>
    <row r="22" spans="1:19" ht="15.75" customHeight="1" thickBot="1">
      <c r="A22" s="132"/>
      <c r="B22" s="202"/>
      <c r="C22" s="154"/>
      <c r="D22" s="152"/>
      <c r="E22" s="148"/>
      <c r="F22" s="154"/>
      <c r="G22" s="152"/>
      <c r="H22" s="148"/>
      <c r="I22" s="154"/>
      <c r="J22" s="152"/>
      <c r="K22" s="152"/>
      <c r="L22" s="124"/>
      <c r="M22" s="125"/>
      <c r="N22" s="126"/>
      <c r="O22" s="152"/>
      <c r="P22" s="146"/>
      <c r="Q22" s="148"/>
      <c r="R22" s="150"/>
    </row>
    <row r="24" spans="1:19" ht="24.95" customHeight="1">
      <c r="A24" s="155" t="s">
        <v>13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</row>
    <row r="25" spans="1:19" ht="15" customHeight="1">
      <c r="A25" s="129">
        <v>1</v>
      </c>
      <c r="B25" s="117" t="str">
        <f>B7</f>
        <v>Městský nohejbalový klub Modřice, z.s. "B"</v>
      </c>
      <c r="C25" s="117"/>
      <c r="D25" s="117" t="s">
        <v>5</v>
      </c>
      <c r="E25" s="117" t="str">
        <f>B15</f>
        <v>TJ Baník Stříbro MIX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7">
        <v>0</v>
      </c>
      <c r="P25" s="18" t="s">
        <v>5</v>
      </c>
      <c r="Q25" s="18">
        <v>2</v>
      </c>
      <c r="R25" s="2" t="s">
        <v>12</v>
      </c>
      <c r="S25" s="1"/>
    </row>
    <row r="26" spans="1:19" ht="15" customHeight="1">
      <c r="A26" s="129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6">
        <v>10</v>
      </c>
      <c r="P26" s="18" t="s">
        <v>5</v>
      </c>
      <c r="Q26" s="12">
        <v>20</v>
      </c>
      <c r="R26" s="2" t="s">
        <v>11</v>
      </c>
      <c r="S26" s="1"/>
    </row>
    <row r="27" spans="1:19" ht="15" customHeight="1">
      <c r="A27" s="129">
        <v>2</v>
      </c>
      <c r="B27" s="117" t="str">
        <f>B11</f>
        <v>UNITOP SKP Žďár nad Sázavou - oddíl nohejbalu "C"</v>
      </c>
      <c r="C27" s="117"/>
      <c r="D27" s="117" t="s">
        <v>5</v>
      </c>
      <c r="E27" s="117" t="str">
        <f>B15</f>
        <v>TJ Baník Stříbro MIX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7">
        <v>0</v>
      </c>
      <c r="P27" s="18" t="s">
        <v>5</v>
      </c>
      <c r="Q27" s="18">
        <v>2</v>
      </c>
      <c r="R27" s="2" t="s">
        <v>12</v>
      </c>
    </row>
    <row r="28" spans="1:19" ht="15" customHeight="1">
      <c r="A28" s="129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6">
        <v>9</v>
      </c>
      <c r="P28" s="18" t="s">
        <v>5</v>
      </c>
      <c r="Q28" s="12">
        <v>20</v>
      </c>
      <c r="R28" s="2" t="s">
        <v>11</v>
      </c>
    </row>
    <row r="29" spans="1:19" ht="13.15" customHeight="1">
      <c r="A29" s="129">
        <v>3</v>
      </c>
      <c r="B29" s="117" t="str">
        <f>B7</f>
        <v>Městský nohejbalový klub Modřice, z.s. "B"</v>
      </c>
      <c r="C29" s="117"/>
      <c r="D29" s="117" t="s">
        <v>5</v>
      </c>
      <c r="E29" s="117" t="str">
        <f>B11</f>
        <v>UNITOP SKP Žďár nad Sázavou - oddíl nohejbalu "C"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7">
        <v>2</v>
      </c>
      <c r="P29" s="18" t="s">
        <v>5</v>
      </c>
      <c r="Q29" s="18">
        <v>0</v>
      </c>
      <c r="R29" s="2" t="s">
        <v>12</v>
      </c>
    </row>
    <row r="30" spans="1:19" ht="13.15" customHeight="1">
      <c r="A30" s="129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6">
        <v>20</v>
      </c>
      <c r="P30" s="18" t="s">
        <v>5</v>
      </c>
      <c r="Q30" s="12">
        <v>5</v>
      </c>
      <c r="R30" s="2" t="s">
        <v>11</v>
      </c>
    </row>
    <row r="31" spans="1:19">
      <c r="P31" s="138"/>
      <c r="Q31" s="138"/>
      <c r="R31" s="3"/>
    </row>
    <row r="38" ht="15" customHeight="1"/>
    <row r="44" ht="14.45" customHeight="1"/>
    <row r="45" ht="14.45" customHeight="1"/>
    <row r="47" ht="14.45" customHeight="1"/>
    <row r="48" ht="14.45" customHeight="1"/>
    <row r="56" ht="15" customHeight="1"/>
    <row r="61" ht="14.45" customHeight="1"/>
    <row r="62" ht="14.45" customHeight="1"/>
    <row r="74" ht="15" customHeight="1"/>
    <row r="79" ht="14.45" customHeight="1"/>
    <row r="80" ht="14.45" customHeight="1"/>
    <row r="92" ht="15" customHeight="1"/>
    <row r="97" ht="14.45" customHeight="1"/>
    <row r="98" ht="14.45" customHeight="1"/>
    <row r="115" ht="14.45" customHeight="1"/>
    <row r="116" ht="14.45" customHeight="1"/>
    <row r="133" ht="14.45" customHeight="1"/>
    <row r="134" ht="14.45" customHeight="1"/>
  </sheetData>
  <mergeCells count="139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A27:A28"/>
    <mergeCell ref="B27:C28"/>
    <mergeCell ref="D27:D28"/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E27:N28"/>
    <mergeCell ref="Q17:Q18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S84"/>
  <sheetViews>
    <sheetView showGridLines="0" workbookViewId="0">
      <selection activeCell="W35" sqref="W35"/>
    </sheetView>
  </sheetViews>
  <sheetFormatPr defaultRowHeight="1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/>
    <row r="2" spans="1:18">
      <c r="A2" s="196" t="str">
        <f>'Nasazení do skupin'!B2</f>
        <v xml:space="preserve">Pohár ČNS mladší žáci dvojice 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41"/>
    </row>
    <row r="3" spans="1:18" ht="15.75" thickBot="1">
      <c r="A3" s="19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9"/>
    </row>
    <row r="4" spans="1:18" ht="32.25" customHeight="1" thickBot="1">
      <c r="A4" s="214" t="s">
        <v>0</v>
      </c>
      <c r="B4" s="215"/>
      <c r="C4" s="220" t="str">
        <f>'Nasazení do skupin'!B3</f>
        <v>Bystřice nad Pernštejnem 13.10.2018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2"/>
    </row>
    <row r="5" spans="1:18">
      <c r="A5" s="216"/>
      <c r="B5" s="217"/>
      <c r="C5" s="196">
        <v>1</v>
      </c>
      <c r="D5" s="139"/>
      <c r="E5" s="141"/>
      <c r="F5" s="196">
        <v>2</v>
      </c>
      <c r="G5" s="139"/>
      <c r="H5" s="141"/>
      <c r="I5" s="196">
        <v>3</v>
      </c>
      <c r="J5" s="139"/>
      <c r="K5" s="141"/>
      <c r="L5" s="196"/>
      <c r="M5" s="139"/>
      <c r="N5" s="141"/>
      <c r="O5" s="223" t="s">
        <v>1</v>
      </c>
      <c r="P5" s="224"/>
      <c r="Q5" s="225"/>
      <c r="R5" s="19" t="s">
        <v>2</v>
      </c>
    </row>
    <row r="6" spans="1:18" ht="15.75" thickBot="1">
      <c r="A6" s="218"/>
      <c r="B6" s="219"/>
      <c r="C6" s="238"/>
      <c r="D6" s="239"/>
      <c r="E6" s="240"/>
      <c r="F6" s="197"/>
      <c r="G6" s="198"/>
      <c r="H6" s="199"/>
      <c r="I6" s="197"/>
      <c r="J6" s="198"/>
      <c r="K6" s="199"/>
      <c r="L6" s="197"/>
      <c r="M6" s="198"/>
      <c r="N6" s="199"/>
      <c r="O6" s="226" t="s">
        <v>3</v>
      </c>
      <c r="P6" s="227"/>
      <c r="Q6" s="228"/>
      <c r="R6" s="26" t="s">
        <v>4</v>
      </c>
    </row>
    <row r="7" spans="1:18" ht="15" customHeight="1">
      <c r="A7" s="130">
        <v>1</v>
      </c>
      <c r="B7" s="200" t="str">
        <f>'Nasazení do skupin'!B14</f>
        <v>Městský nohejbalový klub Modřice, z.s. "C"</v>
      </c>
      <c r="C7" s="205"/>
      <c r="D7" s="206"/>
      <c r="E7" s="207"/>
      <c r="F7" s="158">
        <f>O29</f>
        <v>2</v>
      </c>
      <c r="G7" s="158" t="s">
        <v>5</v>
      </c>
      <c r="H7" s="160">
        <f>Q29</f>
        <v>0</v>
      </c>
      <c r="I7" s="156">
        <f>O25</f>
        <v>2</v>
      </c>
      <c r="J7" s="158" t="s">
        <v>5</v>
      </c>
      <c r="K7" s="160">
        <f>Q25</f>
        <v>0</v>
      </c>
      <c r="L7" s="133"/>
      <c r="M7" s="135"/>
      <c r="N7" s="136"/>
      <c r="O7" s="162">
        <f>F7+I7+L7</f>
        <v>4</v>
      </c>
      <c r="P7" s="164" t="s">
        <v>5</v>
      </c>
      <c r="Q7" s="166">
        <f>H7+K7+N7</f>
        <v>0</v>
      </c>
      <c r="R7" s="168">
        <v>4</v>
      </c>
    </row>
    <row r="8" spans="1:18" ht="15.75" customHeight="1" thickBot="1">
      <c r="A8" s="131"/>
      <c r="B8" s="201"/>
      <c r="C8" s="208"/>
      <c r="D8" s="209"/>
      <c r="E8" s="210"/>
      <c r="F8" s="159"/>
      <c r="G8" s="159"/>
      <c r="H8" s="161"/>
      <c r="I8" s="157"/>
      <c r="J8" s="159"/>
      <c r="K8" s="161"/>
      <c r="L8" s="134"/>
      <c r="M8" s="128"/>
      <c r="N8" s="137"/>
      <c r="O8" s="163"/>
      <c r="P8" s="165"/>
      <c r="Q8" s="167"/>
      <c r="R8" s="169"/>
    </row>
    <row r="9" spans="1:18" ht="15" customHeight="1">
      <c r="A9" s="131"/>
      <c r="B9" s="201"/>
      <c r="C9" s="208"/>
      <c r="D9" s="209"/>
      <c r="E9" s="210"/>
      <c r="F9" s="172">
        <f>O30</f>
        <v>20</v>
      </c>
      <c r="G9" s="172" t="s">
        <v>5</v>
      </c>
      <c r="H9" s="195">
        <f>Q30</f>
        <v>16</v>
      </c>
      <c r="I9" s="170">
        <f>O26</f>
        <v>20</v>
      </c>
      <c r="J9" s="172" t="s">
        <v>5</v>
      </c>
      <c r="K9" s="195">
        <f>Q26</f>
        <v>17</v>
      </c>
      <c r="L9" s="153"/>
      <c r="M9" s="151"/>
      <c r="N9" s="147"/>
      <c r="O9" s="191">
        <f>F9+I9+L9</f>
        <v>40</v>
      </c>
      <c r="P9" s="193" t="s">
        <v>5</v>
      </c>
      <c r="Q9" s="180">
        <f>H9+K9+N9</f>
        <v>33</v>
      </c>
      <c r="R9" s="203">
        <v>1</v>
      </c>
    </row>
    <row r="10" spans="1:18" ht="15.75" customHeight="1" thickBot="1">
      <c r="A10" s="132"/>
      <c r="B10" s="202"/>
      <c r="C10" s="211"/>
      <c r="D10" s="212"/>
      <c r="E10" s="213"/>
      <c r="F10" s="172"/>
      <c r="G10" s="172"/>
      <c r="H10" s="195"/>
      <c r="I10" s="171"/>
      <c r="J10" s="173"/>
      <c r="K10" s="245"/>
      <c r="L10" s="154"/>
      <c r="M10" s="152"/>
      <c r="N10" s="148"/>
      <c r="O10" s="192"/>
      <c r="P10" s="194"/>
      <c r="Q10" s="181"/>
      <c r="R10" s="204"/>
    </row>
    <row r="11" spans="1:18" ht="15" customHeight="1">
      <c r="A11" s="130">
        <v>2</v>
      </c>
      <c r="B11" s="200" t="str">
        <f>'Nasazení do skupin'!B15</f>
        <v>UNITOP SKP Žďár nad Sázavou - oddíl nohejbalu "B"</v>
      </c>
      <c r="C11" s="243">
        <f>H7</f>
        <v>0</v>
      </c>
      <c r="D11" s="244" t="s">
        <v>5</v>
      </c>
      <c r="E11" s="244">
        <f>F7</f>
        <v>2</v>
      </c>
      <c r="F11" s="229" t="s">
        <v>107</v>
      </c>
      <c r="G11" s="230"/>
      <c r="H11" s="231"/>
      <c r="I11" s="158">
        <f>O27</f>
        <v>0</v>
      </c>
      <c r="J11" s="158" t="s">
        <v>5</v>
      </c>
      <c r="K11" s="160">
        <f>Q27</f>
        <v>2</v>
      </c>
      <c r="L11" s="133"/>
      <c r="M11" s="135"/>
      <c r="N11" s="136"/>
      <c r="O11" s="162">
        <f>C11+I11+L11</f>
        <v>0</v>
      </c>
      <c r="P11" s="164" t="s">
        <v>5</v>
      </c>
      <c r="Q11" s="166">
        <f>E11+K11+N11</f>
        <v>4</v>
      </c>
      <c r="R11" s="168">
        <v>0</v>
      </c>
    </row>
    <row r="12" spans="1:18" ht="15.75" customHeight="1" thickBot="1">
      <c r="A12" s="131"/>
      <c r="B12" s="201"/>
      <c r="C12" s="157"/>
      <c r="D12" s="159"/>
      <c r="E12" s="159"/>
      <c r="F12" s="232"/>
      <c r="G12" s="233"/>
      <c r="H12" s="234"/>
      <c r="I12" s="159"/>
      <c r="J12" s="159"/>
      <c r="K12" s="161"/>
      <c r="L12" s="134"/>
      <c r="M12" s="128"/>
      <c r="N12" s="137"/>
      <c r="O12" s="163"/>
      <c r="P12" s="165"/>
      <c r="Q12" s="167"/>
      <c r="R12" s="169"/>
    </row>
    <row r="13" spans="1:18" ht="15" customHeight="1">
      <c r="A13" s="131"/>
      <c r="B13" s="201"/>
      <c r="C13" s="170">
        <f>H9</f>
        <v>16</v>
      </c>
      <c r="D13" s="172" t="s">
        <v>5</v>
      </c>
      <c r="E13" s="172">
        <f>F9</f>
        <v>20</v>
      </c>
      <c r="F13" s="232"/>
      <c r="G13" s="233"/>
      <c r="H13" s="234"/>
      <c r="I13" s="172">
        <f>O28</f>
        <v>11</v>
      </c>
      <c r="J13" s="172" t="s">
        <v>5</v>
      </c>
      <c r="K13" s="195">
        <f>Q28</f>
        <v>20</v>
      </c>
      <c r="L13" s="153"/>
      <c r="M13" s="151"/>
      <c r="N13" s="147"/>
      <c r="O13" s="191">
        <f>C13+I13+L13</f>
        <v>27</v>
      </c>
      <c r="P13" s="193" t="s">
        <v>5</v>
      </c>
      <c r="Q13" s="180">
        <f>E13+K13+N13</f>
        <v>40</v>
      </c>
      <c r="R13" s="149">
        <v>3</v>
      </c>
    </row>
    <row r="14" spans="1:18" ht="15.75" customHeight="1" thickBot="1">
      <c r="A14" s="132"/>
      <c r="B14" s="202"/>
      <c r="C14" s="171"/>
      <c r="D14" s="173"/>
      <c r="E14" s="173"/>
      <c r="F14" s="235"/>
      <c r="G14" s="236"/>
      <c r="H14" s="237"/>
      <c r="I14" s="172"/>
      <c r="J14" s="172"/>
      <c r="K14" s="195"/>
      <c r="L14" s="154"/>
      <c r="M14" s="152"/>
      <c r="N14" s="148"/>
      <c r="O14" s="192"/>
      <c r="P14" s="194"/>
      <c r="Q14" s="181"/>
      <c r="R14" s="150"/>
    </row>
    <row r="15" spans="1:18" ht="15" customHeight="1">
      <c r="A15" s="130">
        <v>3</v>
      </c>
      <c r="B15" s="200" t="str">
        <f>'Nasazení do skupin'!B16</f>
        <v>TJ Peklo nad Zdobnicí</v>
      </c>
      <c r="C15" s="156">
        <f>K7</f>
        <v>0</v>
      </c>
      <c r="D15" s="158" t="s">
        <v>5</v>
      </c>
      <c r="E15" s="160">
        <f>I7</f>
        <v>2</v>
      </c>
      <c r="F15" s="156">
        <f>K11</f>
        <v>2</v>
      </c>
      <c r="G15" s="158" t="s">
        <v>5</v>
      </c>
      <c r="H15" s="160">
        <f>I11</f>
        <v>0</v>
      </c>
      <c r="I15" s="182"/>
      <c r="J15" s="183"/>
      <c r="K15" s="184"/>
      <c r="L15" s="174"/>
      <c r="M15" s="174"/>
      <c r="N15" s="176"/>
      <c r="O15" s="162">
        <f>C15+F15+L15</f>
        <v>2</v>
      </c>
      <c r="P15" s="164" t="s">
        <v>5</v>
      </c>
      <c r="Q15" s="166">
        <f>E15+H15+N15</f>
        <v>2</v>
      </c>
      <c r="R15" s="168">
        <v>2</v>
      </c>
    </row>
    <row r="16" spans="1:18" ht="15.75" customHeight="1" thickBot="1">
      <c r="A16" s="131"/>
      <c r="B16" s="201"/>
      <c r="C16" s="157"/>
      <c r="D16" s="159"/>
      <c r="E16" s="161"/>
      <c r="F16" s="157"/>
      <c r="G16" s="159"/>
      <c r="H16" s="161"/>
      <c r="I16" s="185"/>
      <c r="J16" s="186"/>
      <c r="K16" s="187"/>
      <c r="L16" s="175"/>
      <c r="M16" s="175"/>
      <c r="N16" s="177"/>
      <c r="O16" s="163"/>
      <c r="P16" s="165"/>
      <c r="Q16" s="167"/>
      <c r="R16" s="169"/>
    </row>
    <row r="17" spans="1:19" ht="15" customHeight="1">
      <c r="A17" s="131"/>
      <c r="B17" s="201"/>
      <c r="C17" s="170">
        <f>K9</f>
        <v>17</v>
      </c>
      <c r="D17" s="172" t="s">
        <v>5</v>
      </c>
      <c r="E17" s="172">
        <f>I9</f>
        <v>20</v>
      </c>
      <c r="F17" s="170">
        <f>K13</f>
        <v>20</v>
      </c>
      <c r="G17" s="172" t="s">
        <v>5</v>
      </c>
      <c r="H17" s="172">
        <f>I13</f>
        <v>11</v>
      </c>
      <c r="I17" s="185"/>
      <c r="J17" s="186"/>
      <c r="K17" s="187"/>
      <c r="L17" s="178"/>
      <c r="M17" s="178"/>
      <c r="N17" s="241"/>
      <c r="O17" s="191">
        <f>C17+F17+L17</f>
        <v>37</v>
      </c>
      <c r="P17" s="193" t="s">
        <v>5</v>
      </c>
      <c r="Q17" s="180">
        <f>E17+H17+N17</f>
        <v>31</v>
      </c>
      <c r="R17" s="149">
        <v>2</v>
      </c>
    </row>
    <row r="18" spans="1:19" ht="15.75" customHeight="1" thickBot="1">
      <c r="A18" s="132"/>
      <c r="B18" s="202"/>
      <c r="C18" s="171"/>
      <c r="D18" s="173"/>
      <c r="E18" s="173"/>
      <c r="F18" s="171"/>
      <c r="G18" s="173"/>
      <c r="H18" s="173"/>
      <c r="I18" s="188"/>
      <c r="J18" s="189"/>
      <c r="K18" s="190"/>
      <c r="L18" s="179"/>
      <c r="M18" s="179"/>
      <c r="N18" s="242"/>
      <c r="O18" s="192"/>
      <c r="P18" s="194"/>
      <c r="Q18" s="181"/>
      <c r="R18" s="150"/>
    </row>
    <row r="19" spans="1:19" ht="15" customHeight="1">
      <c r="A19" s="130"/>
      <c r="B19" s="200"/>
      <c r="C19" s="133"/>
      <c r="D19" s="135"/>
      <c r="E19" s="136"/>
      <c r="F19" s="133"/>
      <c r="G19" s="135"/>
      <c r="H19" s="136"/>
      <c r="I19" s="246"/>
      <c r="J19" s="127"/>
      <c r="K19" s="127"/>
      <c r="L19" s="118">
        <v>2018</v>
      </c>
      <c r="M19" s="119"/>
      <c r="N19" s="120"/>
      <c r="O19" s="139"/>
      <c r="P19" s="139"/>
      <c r="Q19" s="141"/>
      <c r="R19" s="143"/>
    </row>
    <row r="20" spans="1:19" ht="15.75" customHeight="1" thickBot="1">
      <c r="A20" s="131"/>
      <c r="B20" s="201"/>
      <c r="C20" s="134"/>
      <c r="D20" s="128"/>
      <c r="E20" s="137"/>
      <c r="F20" s="134"/>
      <c r="G20" s="128"/>
      <c r="H20" s="137"/>
      <c r="I20" s="134"/>
      <c r="J20" s="128"/>
      <c r="K20" s="128"/>
      <c r="L20" s="121"/>
      <c r="M20" s="122"/>
      <c r="N20" s="123"/>
      <c r="O20" s="140"/>
      <c r="P20" s="140"/>
      <c r="Q20" s="142"/>
      <c r="R20" s="144"/>
    </row>
    <row r="21" spans="1:19" ht="15" customHeight="1">
      <c r="A21" s="131"/>
      <c r="B21" s="201"/>
      <c r="C21" s="153"/>
      <c r="D21" s="151"/>
      <c r="E21" s="147"/>
      <c r="F21" s="153"/>
      <c r="G21" s="151"/>
      <c r="H21" s="147"/>
      <c r="I21" s="153"/>
      <c r="J21" s="151"/>
      <c r="K21" s="151"/>
      <c r="L21" s="121"/>
      <c r="M21" s="122"/>
      <c r="N21" s="123"/>
      <c r="O21" s="151"/>
      <c r="P21" s="145"/>
      <c r="Q21" s="147"/>
      <c r="R21" s="149"/>
    </row>
    <row r="22" spans="1:19" ht="15.75" customHeight="1" thickBot="1">
      <c r="A22" s="132"/>
      <c r="B22" s="202"/>
      <c r="C22" s="154"/>
      <c r="D22" s="152"/>
      <c r="E22" s="148"/>
      <c r="F22" s="154"/>
      <c r="G22" s="152"/>
      <c r="H22" s="148"/>
      <c r="I22" s="154"/>
      <c r="J22" s="152"/>
      <c r="K22" s="152"/>
      <c r="L22" s="124"/>
      <c r="M22" s="125"/>
      <c r="N22" s="126"/>
      <c r="O22" s="152"/>
      <c r="P22" s="146"/>
      <c r="Q22" s="148"/>
      <c r="R22" s="150"/>
    </row>
    <row r="24" spans="1:19" ht="24.95" customHeight="1">
      <c r="A24" s="155" t="s">
        <v>13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</row>
    <row r="25" spans="1:19" ht="15" customHeight="1">
      <c r="A25" s="129">
        <v>1</v>
      </c>
      <c r="B25" s="117" t="str">
        <f>B7</f>
        <v>Městský nohejbalový klub Modřice, z.s. "C"</v>
      </c>
      <c r="C25" s="117"/>
      <c r="D25" s="117" t="s">
        <v>5</v>
      </c>
      <c r="E25" s="117" t="str">
        <f>B15</f>
        <v>TJ Peklo nad Zdobnicí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7">
        <v>2</v>
      </c>
      <c r="P25" s="18" t="s">
        <v>5</v>
      </c>
      <c r="Q25" s="18">
        <v>0</v>
      </c>
      <c r="R25" s="2" t="s">
        <v>12</v>
      </c>
      <c r="S25" s="1"/>
    </row>
    <row r="26" spans="1:19" ht="15" customHeight="1">
      <c r="A26" s="129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6">
        <v>20</v>
      </c>
      <c r="P26" s="18" t="s">
        <v>5</v>
      </c>
      <c r="Q26" s="12">
        <v>17</v>
      </c>
      <c r="R26" s="2" t="s">
        <v>11</v>
      </c>
      <c r="S26" s="1"/>
    </row>
    <row r="27" spans="1:19" ht="15" customHeight="1">
      <c r="A27" s="129">
        <v>2</v>
      </c>
      <c r="B27" s="117" t="str">
        <f>B11</f>
        <v>UNITOP SKP Žďár nad Sázavou - oddíl nohejbalu "B"</v>
      </c>
      <c r="C27" s="117"/>
      <c r="D27" s="117" t="s">
        <v>5</v>
      </c>
      <c r="E27" s="117" t="str">
        <f>B15</f>
        <v>TJ Peklo nad Zdobnicí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7">
        <v>0</v>
      </c>
      <c r="P27" s="18" t="s">
        <v>5</v>
      </c>
      <c r="Q27" s="18">
        <v>2</v>
      </c>
      <c r="R27" s="2" t="s">
        <v>12</v>
      </c>
    </row>
    <row r="28" spans="1:19" ht="15" customHeight="1">
      <c r="A28" s="129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6">
        <v>11</v>
      </c>
      <c r="P28" s="18" t="s">
        <v>5</v>
      </c>
      <c r="Q28" s="12">
        <v>20</v>
      </c>
      <c r="R28" s="2" t="s">
        <v>11</v>
      </c>
    </row>
    <row r="29" spans="1:19" ht="13.15" customHeight="1">
      <c r="A29" s="129">
        <v>3</v>
      </c>
      <c r="B29" s="117" t="str">
        <f>B7</f>
        <v>Městský nohejbalový klub Modřice, z.s. "C"</v>
      </c>
      <c r="C29" s="117"/>
      <c r="D29" s="117" t="s">
        <v>5</v>
      </c>
      <c r="E29" s="117" t="str">
        <f>B11</f>
        <v>UNITOP SKP Žďár nad Sázavou - oddíl nohejbalu "B"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7">
        <v>2</v>
      </c>
      <c r="P29" s="18" t="s">
        <v>5</v>
      </c>
      <c r="Q29" s="18">
        <v>0</v>
      </c>
      <c r="R29" s="2" t="s">
        <v>12</v>
      </c>
    </row>
    <row r="30" spans="1:19" ht="13.15" customHeight="1">
      <c r="A30" s="129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6">
        <v>20</v>
      </c>
      <c r="P30" s="18" t="s">
        <v>5</v>
      </c>
      <c r="Q30" s="12">
        <v>16</v>
      </c>
      <c r="R30" s="2" t="s">
        <v>11</v>
      </c>
    </row>
    <row r="31" spans="1:19" ht="14.45" customHeight="1"/>
    <row r="32" spans="1:19" ht="14.45" customHeight="1"/>
    <row r="41" ht="15" customHeight="1"/>
    <row r="45" ht="14.45" customHeight="1"/>
    <row r="46" ht="14.45" customHeight="1"/>
    <row r="59" ht="15" customHeight="1"/>
    <row r="63" ht="14.45" customHeight="1"/>
    <row r="64" ht="14.45" customHeight="1"/>
    <row r="83" ht="14.45" customHeight="1"/>
    <row r="84" ht="14.45" customHeight="1"/>
  </sheetData>
  <mergeCells count="138"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A4:B6"/>
    <mergeCell ref="C4:R4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</mergeCells>
  <pageMargins left="0.31496062992125984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G37"/>
  <sheetViews>
    <sheetView showGridLines="0" zoomScale="102" zoomScaleNormal="102" workbookViewId="0">
      <selection activeCell="H33" sqref="H33"/>
    </sheetView>
  </sheetViews>
  <sheetFormatPr defaultRowHeight="15"/>
  <cols>
    <col min="1" max="1" width="9.140625" style="15"/>
    <col min="2" max="3" width="9.140625" style="21" customWidth="1"/>
    <col min="4" max="4" width="9.140625" style="21"/>
    <col min="5" max="5" width="40.7109375" style="21" customWidth="1"/>
    <col min="6" max="6" width="1.42578125" style="22" customWidth="1"/>
    <col min="7" max="7" width="40.7109375" style="21" customWidth="1"/>
    <col min="8" max="249" width="9.140625" style="15"/>
    <col min="250" max="251" width="9.140625" style="15" customWidth="1"/>
    <col min="252" max="252" width="9.140625" style="15"/>
    <col min="253" max="253" width="22.28515625" style="15" customWidth="1"/>
    <col min="254" max="254" width="9.140625" style="15"/>
    <col min="255" max="255" width="24.28515625" style="15" customWidth="1"/>
    <col min="256" max="505" width="9.140625" style="15"/>
    <col min="506" max="507" width="9.140625" style="15" customWidth="1"/>
    <col min="508" max="508" width="9.140625" style="15"/>
    <col min="509" max="509" width="22.28515625" style="15" customWidth="1"/>
    <col min="510" max="510" width="9.140625" style="15"/>
    <col min="511" max="511" width="24.28515625" style="15" customWidth="1"/>
    <col min="512" max="761" width="9.140625" style="15"/>
    <col min="762" max="763" width="9.140625" style="15" customWidth="1"/>
    <col min="764" max="764" width="9.140625" style="15"/>
    <col min="765" max="765" width="22.28515625" style="15" customWidth="1"/>
    <col min="766" max="766" width="9.140625" style="15"/>
    <col min="767" max="767" width="24.28515625" style="15" customWidth="1"/>
    <col min="768" max="1017" width="9.140625" style="15"/>
    <col min="1018" max="1019" width="9.140625" style="15" customWidth="1"/>
    <col min="1020" max="1020" width="9.140625" style="15"/>
    <col min="1021" max="1021" width="22.28515625" style="15" customWidth="1"/>
    <col min="1022" max="1022" width="9.140625" style="15"/>
    <col min="1023" max="1023" width="24.28515625" style="15" customWidth="1"/>
    <col min="1024" max="1273" width="9.140625" style="15"/>
    <col min="1274" max="1275" width="9.140625" style="15" customWidth="1"/>
    <col min="1276" max="1276" width="9.140625" style="15"/>
    <col min="1277" max="1277" width="22.28515625" style="15" customWidth="1"/>
    <col min="1278" max="1278" width="9.140625" style="15"/>
    <col min="1279" max="1279" width="24.28515625" style="15" customWidth="1"/>
    <col min="1280" max="1529" width="9.140625" style="15"/>
    <col min="1530" max="1531" width="9.140625" style="15" customWidth="1"/>
    <col min="1532" max="1532" width="9.140625" style="15"/>
    <col min="1533" max="1533" width="22.28515625" style="15" customWidth="1"/>
    <col min="1534" max="1534" width="9.140625" style="15"/>
    <col min="1535" max="1535" width="24.28515625" style="15" customWidth="1"/>
    <col min="1536" max="1785" width="9.140625" style="15"/>
    <col min="1786" max="1787" width="9.140625" style="15" customWidth="1"/>
    <col min="1788" max="1788" width="9.140625" style="15"/>
    <col min="1789" max="1789" width="22.28515625" style="15" customWidth="1"/>
    <col min="1790" max="1790" width="9.140625" style="15"/>
    <col min="1791" max="1791" width="24.28515625" style="15" customWidth="1"/>
    <col min="1792" max="2041" width="9.140625" style="15"/>
    <col min="2042" max="2043" width="9.140625" style="15" customWidth="1"/>
    <col min="2044" max="2044" width="9.140625" style="15"/>
    <col min="2045" max="2045" width="22.28515625" style="15" customWidth="1"/>
    <col min="2046" max="2046" width="9.140625" style="15"/>
    <col min="2047" max="2047" width="24.28515625" style="15" customWidth="1"/>
    <col min="2048" max="2297" width="9.140625" style="15"/>
    <col min="2298" max="2299" width="9.140625" style="15" customWidth="1"/>
    <col min="2300" max="2300" width="9.140625" style="15"/>
    <col min="2301" max="2301" width="22.28515625" style="15" customWidth="1"/>
    <col min="2302" max="2302" width="9.140625" style="15"/>
    <col min="2303" max="2303" width="24.28515625" style="15" customWidth="1"/>
    <col min="2304" max="2553" width="9.140625" style="15"/>
    <col min="2554" max="2555" width="9.140625" style="15" customWidth="1"/>
    <col min="2556" max="2556" width="9.140625" style="15"/>
    <col min="2557" max="2557" width="22.28515625" style="15" customWidth="1"/>
    <col min="2558" max="2558" width="9.140625" style="15"/>
    <col min="2559" max="2559" width="24.28515625" style="15" customWidth="1"/>
    <col min="2560" max="2809" width="9.140625" style="15"/>
    <col min="2810" max="2811" width="9.140625" style="15" customWidth="1"/>
    <col min="2812" max="2812" width="9.140625" style="15"/>
    <col min="2813" max="2813" width="22.28515625" style="15" customWidth="1"/>
    <col min="2814" max="2814" width="9.140625" style="15"/>
    <col min="2815" max="2815" width="24.28515625" style="15" customWidth="1"/>
    <col min="2816" max="3065" width="9.140625" style="15"/>
    <col min="3066" max="3067" width="9.140625" style="15" customWidth="1"/>
    <col min="3068" max="3068" width="9.140625" style="15"/>
    <col min="3069" max="3069" width="22.28515625" style="15" customWidth="1"/>
    <col min="3070" max="3070" width="9.140625" style="15"/>
    <col min="3071" max="3071" width="24.28515625" style="15" customWidth="1"/>
    <col min="3072" max="3321" width="9.140625" style="15"/>
    <col min="3322" max="3323" width="9.140625" style="15" customWidth="1"/>
    <col min="3324" max="3324" width="9.140625" style="15"/>
    <col min="3325" max="3325" width="22.28515625" style="15" customWidth="1"/>
    <col min="3326" max="3326" width="9.140625" style="15"/>
    <col min="3327" max="3327" width="24.28515625" style="15" customWidth="1"/>
    <col min="3328" max="3577" width="9.140625" style="15"/>
    <col min="3578" max="3579" width="9.140625" style="15" customWidth="1"/>
    <col min="3580" max="3580" width="9.140625" style="15"/>
    <col min="3581" max="3581" width="22.28515625" style="15" customWidth="1"/>
    <col min="3582" max="3582" width="9.140625" style="15"/>
    <col min="3583" max="3583" width="24.28515625" style="15" customWidth="1"/>
    <col min="3584" max="3833" width="9.140625" style="15"/>
    <col min="3834" max="3835" width="9.140625" style="15" customWidth="1"/>
    <col min="3836" max="3836" width="9.140625" style="15"/>
    <col min="3837" max="3837" width="22.28515625" style="15" customWidth="1"/>
    <col min="3838" max="3838" width="9.140625" style="15"/>
    <col min="3839" max="3839" width="24.28515625" style="15" customWidth="1"/>
    <col min="3840" max="4089" width="9.140625" style="15"/>
    <col min="4090" max="4091" width="9.140625" style="15" customWidth="1"/>
    <col min="4092" max="4092" width="9.140625" style="15"/>
    <col min="4093" max="4093" width="22.28515625" style="15" customWidth="1"/>
    <col min="4094" max="4094" width="9.140625" style="15"/>
    <col min="4095" max="4095" width="24.28515625" style="15" customWidth="1"/>
    <col min="4096" max="4345" width="9.140625" style="15"/>
    <col min="4346" max="4347" width="9.140625" style="15" customWidth="1"/>
    <col min="4348" max="4348" width="9.140625" style="15"/>
    <col min="4349" max="4349" width="22.28515625" style="15" customWidth="1"/>
    <col min="4350" max="4350" width="9.140625" style="15"/>
    <col min="4351" max="4351" width="24.28515625" style="15" customWidth="1"/>
    <col min="4352" max="4601" width="9.140625" style="15"/>
    <col min="4602" max="4603" width="9.140625" style="15" customWidth="1"/>
    <col min="4604" max="4604" width="9.140625" style="15"/>
    <col min="4605" max="4605" width="22.28515625" style="15" customWidth="1"/>
    <col min="4606" max="4606" width="9.140625" style="15"/>
    <col min="4607" max="4607" width="24.28515625" style="15" customWidth="1"/>
    <col min="4608" max="4857" width="9.140625" style="15"/>
    <col min="4858" max="4859" width="9.140625" style="15" customWidth="1"/>
    <col min="4860" max="4860" width="9.140625" style="15"/>
    <col min="4861" max="4861" width="22.28515625" style="15" customWidth="1"/>
    <col min="4862" max="4862" width="9.140625" style="15"/>
    <col min="4863" max="4863" width="24.28515625" style="15" customWidth="1"/>
    <col min="4864" max="5113" width="9.140625" style="15"/>
    <col min="5114" max="5115" width="9.140625" style="15" customWidth="1"/>
    <col min="5116" max="5116" width="9.140625" style="15"/>
    <col min="5117" max="5117" width="22.28515625" style="15" customWidth="1"/>
    <col min="5118" max="5118" width="9.140625" style="15"/>
    <col min="5119" max="5119" width="24.28515625" style="15" customWidth="1"/>
    <col min="5120" max="5369" width="9.140625" style="15"/>
    <col min="5370" max="5371" width="9.140625" style="15" customWidth="1"/>
    <col min="5372" max="5372" width="9.140625" style="15"/>
    <col min="5373" max="5373" width="22.28515625" style="15" customWidth="1"/>
    <col min="5374" max="5374" width="9.140625" style="15"/>
    <col min="5375" max="5375" width="24.28515625" style="15" customWidth="1"/>
    <col min="5376" max="5625" width="9.140625" style="15"/>
    <col min="5626" max="5627" width="9.140625" style="15" customWidth="1"/>
    <col min="5628" max="5628" width="9.140625" style="15"/>
    <col min="5629" max="5629" width="22.28515625" style="15" customWidth="1"/>
    <col min="5630" max="5630" width="9.140625" style="15"/>
    <col min="5631" max="5631" width="24.28515625" style="15" customWidth="1"/>
    <col min="5632" max="5881" width="9.140625" style="15"/>
    <col min="5882" max="5883" width="9.140625" style="15" customWidth="1"/>
    <col min="5884" max="5884" width="9.140625" style="15"/>
    <col min="5885" max="5885" width="22.28515625" style="15" customWidth="1"/>
    <col min="5886" max="5886" width="9.140625" style="15"/>
    <col min="5887" max="5887" width="24.28515625" style="15" customWidth="1"/>
    <col min="5888" max="6137" width="9.140625" style="15"/>
    <col min="6138" max="6139" width="9.140625" style="15" customWidth="1"/>
    <col min="6140" max="6140" width="9.140625" style="15"/>
    <col min="6141" max="6141" width="22.28515625" style="15" customWidth="1"/>
    <col min="6142" max="6142" width="9.140625" style="15"/>
    <col min="6143" max="6143" width="24.28515625" style="15" customWidth="1"/>
    <col min="6144" max="6393" width="9.140625" style="15"/>
    <col min="6394" max="6395" width="9.140625" style="15" customWidth="1"/>
    <col min="6396" max="6396" width="9.140625" style="15"/>
    <col min="6397" max="6397" width="22.28515625" style="15" customWidth="1"/>
    <col min="6398" max="6398" width="9.140625" style="15"/>
    <col min="6399" max="6399" width="24.28515625" style="15" customWidth="1"/>
    <col min="6400" max="6649" width="9.140625" style="15"/>
    <col min="6650" max="6651" width="9.140625" style="15" customWidth="1"/>
    <col min="6652" max="6652" width="9.140625" style="15"/>
    <col min="6653" max="6653" width="22.28515625" style="15" customWidth="1"/>
    <col min="6654" max="6654" width="9.140625" style="15"/>
    <col min="6655" max="6655" width="24.28515625" style="15" customWidth="1"/>
    <col min="6656" max="6905" width="9.140625" style="15"/>
    <col min="6906" max="6907" width="9.140625" style="15" customWidth="1"/>
    <col min="6908" max="6908" width="9.140625" style="15"/>
    <col min="6909" max="6909" width="22.28515625" style="15" customWidth="1"/>
    <col min="6910" max="6910" width="9.140625" style="15"/>
    <col min="6911" max="6911" width="24.28515625" style="15" customWidth="1"/>
    <col min="6912" max="7161" width="9.140625" style="15"/>
    <col min="7162" max="7163" width="9.140625" style="15" customWidth="1"/>
    <col min="7164" max="7164" width="9.140625" style="15"/>
    <col min="7165" max="7165" width="22.28515625" style="15" customWidth="1"/>
    <col min="7166" max="7166" width="9.140625" style="15"/>
    <col min="7167" max="7167" width="24.28515625" style="15" customWidth="1"/>
    <col min="7168" max="7417" width="9.140625" style="15"/>
    <col min="7418" max="7419" width="9.140625" style="15" customWidth="1"/>
    <col min="7420" max="7420" width="9.140625" style="15"/>
    <col min="7421" max="7421" width="22.28515625" style="15" customWidth="1"/>
    <col min="7422" max="7422" width="9.140625" style="15"/>
    <col min="7423" max="7423" width="24.28515625" style="15" customWidth="1"/>
    <col min="7424" max="7673" width="9.140625" style="15"/>
    <col min="7674" max="7675" width="9.140625" style="15" customWidth="1"/>
    <col min="7676" max="7676" width="9.140625" style="15"/>
    <col min="7677" max="7677" width="22.28515625" style="15" customWidth="1"/>
    <col min="7678" max="7678" width="9.140625" style="15"/>
    <col min="7679" max="7679" width="24.28515625" style="15" customWidth="1"/>
    <col min="7680" max="7929" width="9.140625" style="15"/>
    <col min="7930" max="7931" width="9.140625" style="15" customWidth="1"/>
    <col min="7932" max="7932" width="9.140625" style="15"/>
    <col min="7933" max="7933" width="22.28515625" style="15" customWidth="1"/>
    <col min="7934" max="7934" width="9.140625" style="15"/>
    <col min="7935" max="7935" width="24.28515625" style="15" customWidth="1"/>
    <col min="7936" max="8185" width="9.140625" style="15"/>
    <col min="8186" max="8187" width="9.140625" style="15" customWidth="1"/>
    <col min="8188" max="8188" width="9.140625" style="15"/>
    <col min="8189" max="8189" width="22.28515625" style="15" customWidth="1"/>
    <col min="8190" max="8190" width="9.140625" style="15"/>
    <col min="8191" max="8191" width="24.28515625" style="15" customWidth="1"/>
    <col min="8192" max="8441" width="9.140625" style="15"/>
    <col min="8442" max="8443" width="9.140625" style="15" customWidth="1"/>
    <col min="8444" max="8444" width="9.140625" style="15"/>
    <col min="8445" max="8445" width="22.28515625" style="15" customWidth="1"/>
    <col min="8446" max="8446" width="9.140625" style="15"/>
    <col min="8447" max="8447" width="24.28515625" style="15" customWidth="1"/>
    <col min="8448" max="8697" width="9.140625" style="15"/>
    <col min="8698" max="8699" width="9.140625" style="15" customWidth="1"/>
    <col min="8700" max="8700" width="9.140625" style="15"/>
    <col min="8701" max="8701" width="22.28515625" style="15" customWidth="1"/>
    <col min="8702" max="8702" width="9.140625" style="15"/>
    <col min="8703" max="8703" width="24.28515625" style="15" customWidth="1"/>
    <col min="8704" max="8953" width="9.140625" style="15"/>
    <col min="8954" max="8955" width="9.140625" style="15" customWidth="1"/>
    <col min="8956" max="8956" width="9.140625" style="15"/>
    <col min="8957" max="8957" width="22.28515625" style="15" customWidth="1"/>
    <col min="8958" max="8958" width="9.140625" style="15"/>
    <col min="8959" max="8959" width="24.28515625" style="15" customWidth="1"/>
    <col min="8960" max="9209" width="9.140625" style="15"/>
    <col min="9210" max="9211" width="9.140625" style="15" customWidth="1"/>
    <col min="9212" max="9212" width="9.140625" style="15"/>
    <col min="9213" max="9213" width="22.28515625" style="15" customWidth="1"/>
    <col min="9214" max="9214" width="9.140625" style="15"/>
    <col min="9215" max="9215" width="24.28515625" style="15" customWidth="1"/>
    <col min="9216" max="9465" width="9.140625" style="15"/>
    <col min="9466" max="9467" width="9.140625" style="15" customWidth="1"/>
    <col min="9468" max="9468" width="9.140625" style="15"/>
    <col min="9469" max="9469" width="22.28515625" style="15" customWidth="1"/>
    <col min="9470" max="9470" width="9.140625" style="15"/>
    <col min="9471" max="9471" width="24.28515625" style="15" customWidth="1"/>
    <col min="9472" max="9721" width="9.140625" style="15"/>
    <col min="9722" max="9723" width="9.140625" style="15" customWidth="1"/>
    <col min="9724" max="9724" width="9.140625" style="15"/>
    <col min="9725" max="9725" width="22.28515625" style="15" customWidth="1"/>
    <col min="9726" max="9726" width="9.140625" style="15"/>
    <col min="9727" max="9727" width="24.28515625" style="15" customWidth="1"/>
    <col min="9728" max="9977" width="9.140625" style="15"/>
    <col min="9978" max="9979" width="9.140625" style="15" customWidth="1"/>
    <col min="9980" max="9980" width="9.140625" style="15"/>
    <col min="9981" max="9981" width="22.28515625" style="15" customWidth="1"/>
    <col min="9982" max="9982" width="9.140625" style="15"/>
    <col min="9983" max="9983" width="24.28515625" style="15" customWidth="1"/>
    <col min="9984" max="10233" width="9.140625" style="15"/>
    <col min="10234" max="10235" width="9.140625" style="15" customWidth="1"/>
    <col min="10236" max="10236" width="9.140625" style="15"/>
    <col min="10237" max="10237" width="22.28515625" style="15" customWidth="1"/>
    <col min="10238" max="10238" width="9.140625" style="15"/>
    <col min="10239" max="10239" width="24.28515625" style="15" customWidth="1"/>
    <col min="10240" max="10489" width="9.140625" style="15"/>
    <col min="10490" max="10491" width="9.140625" style="15" customWidth="1"/>
    <col min="10492" max="10492" width="9.140625" style="15"/>
    <col min="10493" max="10493" width="22.28515625" style="15" customWidth="1"/>
    <col min="10494" max="10494" width="9.140625" style="15"/>
    <col min="10495" max="10495" width="24.28515625" style="15" customWidth="1"/>
    <col min="10496" max="10745" width="9.140625" style="15"/>
    <col min="10746" max="10747" width="9.140625" style="15" customWidth="1"/>
    <col min="10748" max="10748" width="9.140625" style="15"/>
    <col min="10749" max="10749" width="22.28515625" style="15" customWidth="1"/>
    <col min="10750" max="10750" width="9.140625" style="15"/>
    <col min="10751" max="10751" width="24.28515625" style="15" customWidth="1"/>
    <col min="10752" max="11001" width="9.140625" style="15"/>
    <col min="11002" max="11003" width="9.140625" style="15" customWidth="1"/>
    <col min="11004" max="11004" width="9.140625" style="15"/>
    <col min="11005" max="11005" width="22.28515625" style="15" customWidth="1"/>
    <col min="11006" max="11006" width="9.140625" style="15"/>
    <col min="11007" max="11007" width="24.28515625" style="15" customWidth="1"/>
    <col min="11008" max="11257" width="9.140625" style="15"/>
    <col min="11258" max="11259" width="9.140625" style="15" customWidth="1"/>
    <col min="11260" max="11260" width="9.140625" style="15"/>
    <col min="11261" max="11261" width="22.28515625" style="15" customWidth="1"/>
    <col min="11262" max="11262" width="9.140625" style="15"/>
    <col min="11263" max="11263" width="24.28515625" style="15" customWidth="1"/>
    <col min="11264" max="11513" width="9.140625" style="15"/>
    <col min="11514" max="11515" width="9.140625" style="15" customWidth="1"/>
    <col min="11516" max="11516" width="9.140625" style="15"/>
    <col min="11517" max="11517" width="22.28515625" style="15" customWidth="1"/>
    <col min="11518" max="11518" width="9.140625" style="15"/>
    <col min="11519" max="11519" width="24.28515625" style="15" customWidth="1"/>
    <col min="11520" max="11769" width="9.140625" style="15"/>
    <col min="11770" max="11771" width="9.140625" style="15" customWidth="1"/>
    <col min="11772" max="11772" width="9.140625" style="15"/>
    <col min="11773" max="11773" width="22.28515625" style="15" customWidth="1"/>
    <col min="11774" max="11774" width="9.140625" style="15"/>
    <col min="11775" max="11775" width="24.28515625" style="15" customWidth="1"/>
    <col min="11776" max="12025" width="9.140625" style="15"/>
    <col min="12026" max="12027" width="9.140625" style="15" customWidth="1"/>
    <col min="12028" max="12028" width="9.140625" style="15"/>
    <col min="12029" max="12029" width="22.28515625" style="15" customWidth="1"/>
    <col min="12030" max="12030" width="9.140625" style="15"/>
    <col min="12031" max="12031" width="24.28515625" style="15" customWidth="1"/>
    <col min="12032" max="12281" width="9.140625" style="15"/>
    <col min="12282" max="12283" width="9.140625" style="15" customWidth="1"/>
    <col min="12284" max="12284" width="9.140625" style="15"/>
    <col min="12285" max="12285" width="22.28515625" style="15" customWidth="1"/>
    <col min="12286" max="12286" width="9.140625" style="15"/>
    <col min="12287" max="12287" width="24.28515625" style="15" customWidth="1"/>
    <col min="12288" max="12537" width="9.140625" style="15"/>
    <col min="12538" max="12539" width="9.140625" style="15" customWidth="1"/>
    <col min="12540" max="12540" width="9.140625" style="15"/>
    <col min="12541" max="12541" width="22.28515625" style="15" customWidth="1"/>
    <col min="12542" max="12542" width="9.140625" style="15"/>
    <col min="12543" max="12543" width="24.28515625" style="15" customWidth="1"/>
    <col min="12544" max="12793" width="9.140625" style="15"/>
    <col min="12794" max="12795" width="9.140625" style="15" customWidth="1"/>
    <col min="12796" max="12796" width="9.140625" style="15"/>
    <col min="12797" max="12797" width="22.28515625" style="15" customWidth="1"/>
    <col min="12798" max="12798" width="9.140625" style="15"/>
    <col min="12799" max="12799" width="24.28515625" style="15" customWidth="1"/>
    <col min="12800" max="13049" width="9.140625" style="15"/>
    <col min="13050" max="13051" width="9.140625" style="15" customWidth="1"/>
    <col min="13052" max="13052" width="9.140625" style="15"/>
    <col min="13053" max="13053" width="22.28515625" style="15" customWidth="1"/>
    <col min="13054" max="13054" width="9.140625" style="15"/>
    <col min="13055" max="13055" width="24.28515625" style="15" customWidth="1"/>
    <col min="13056" max="13305" width="9.140625" style="15"/>
    <col min="13306" max="13307" width="9.140625" style="15" customWidth="1"/>
    <col min="13308" max="13308" width="9.140625" style="15"/>
    <col min="13309" max="13309" width="22.28515625" style="15" customWidth="1"/>
    <col min="13310" max="13310" width="9.140625" style="15"/>
    <col min="13311" max="13311" width="24.28515625" style="15" customWidth="1"/>
    <col min="13312" max="13561" width="9.140625" style="15"/>
    <col min="13562" max="13563" width="9.140625" style="15" customWidth="1"/>
    <col min="13564" max="13564" width="9.140625" style="15"/>
    <col min="13565" max="13565" width="22.28515625" style="15" customWidth="1"/>
    <col min="13566" max="13566" width="9.140625" style="15"/>
    <col min="13567" max="13567" width="24.28515625" style="15" customWidth="1"/>
    <col min="13568" max="13817" width="9.140625" style="15"/>
    <col min="13818" max="13819" width="9.140625" style="15" customWidth="1"/>
    <col min="13820" max="13820" width="9.140625" style="15"/>
    <col min="13821" max="13821" width="22.28515625" style="15" customWidth="1"/>
    <col min="13822" max="13822" width="9.140625" style="15"/>
    <col min="13823" max="13823" width="24.28515625" style="15" customWidth="1"/>
    <col min="13824" max="14073" width="9.140625" style="15"/>
    <col min="14074" max="14075" width="9.140625" style="15" customWidth="1"/>
    <col min="14076" max="14076" width="9.140625" style="15"/>
    <col min="14077" max="14077" width="22.28515625" style="15" customWidth="1"/>
    <col min="14078" max="14078" width="9.140625" style="15"/>
    <col min="14079" max="14079" width="24.28515625" style="15" customWidth="1"/>
    <col min="14080" max="14329" width="9.140625" style="15"/>
    <col min="14330" max="14331" width="9.140625" style="15" customWidth="1"/>
    <col min="14332" max="14332" width="9.140625" style="15"/>
    <col min="14333" max="14333" width="22.28515625" style="15" customWidth="1"/>
    <col min="14334" max="14334" width="9.140625" style="15"/>
    <col min="14335" max="14335" width="24.28515625" style="15" customWidth="1"/>
    <col min="14336" max="14585" width="9.140625" style="15"/>
    <col min="14586" max="14587" width="9.140625" style="15" customWidth="1"/>
    <col min="14588" max="14588" width="9.140625" style="15"/>
    <col min="14589" max="14589" width="22.28515625" style="15" customWidth="1"/>
    <col min="14590" max="14590" width="9.140625" style="15"/>
    <col min="14591" max="14591" width="24.28515625" style="15" customWidth="1"/>
    <col min="14592" max="14841" width="9.140625" style="15"/>
    <col min="14842" max="14843" width="9.140625" style="15" customWidth="1"/>
    <col min="14844" max="14844" width="9.140625" style="15"/>
    <col min="14845" max="14845" width="22.28515625" style="15" customWidth="1"/>
    <col min="14846" max="14846" width="9.140625" style="15"/>
    <col min="14847" max="14847" width="24.28515625" style="15" customWidth="1"/>
    <col min="14848" max="15097" width="9.140625" style="15"/>
    <col min="15098" max="15099" width="9.140625" style="15" customWidth="1"/>
    <col min="15100" max="15100" width="9.140625" style="15"/>
    <col min="15101" max="15101" width="22.28515625" style="15" customWidth="1"/>
    <col min="15102" max="15102" width="9.140625" style="15"/>
    <col min="15103" max="15103" width="24.28515625" style="15" customWidth="1"/>
    <col min="15104" max="15353" width="9.140625" style="15"/>
    <col min="15354" max="15355" width="9.140625" style="15" customWidth="1"/>
    <col min="15356" max="15356" width="9.140625" style="15"/>
    <col min="15357" max="15357" width="22.28515625" style="15" customWidth="1"/>
    <col min="15358" max="15358" width="9.140625" style="15"/>
    <col min="15359" max="15359" width="24.28515625" style="15" customWidth="1"/>
    <col min="15360" max="15609" width="9.140625" style="15"/>
    <col min="15610" max="15611" width="9.140625" style="15" customWidth="1"/>
    <col min="15612" max="15612" width="9.140625" style="15"/>
    <col min="15613" max="15613" width="22.28515625" style="15" customWidth="1"/>
    <col min="15614" max="15614" width="9.140625" style="15"/>
    <col min="15615" max="15615" width="24.28515625" style="15" customWidth="1"/>
    <col min="15616" max="15865" width="9.140625" style="15"/>
    <col min="15866" max="15867" width="9.140625" style="15" customWidth="1"/>
    <col min="15868" max="15868" width="9.140625" style="15"/>
    <col min="15869" max="15869" width="22.28515625" style="15" customWidth="1"/>
    <col min="15870" max="15870" width="9.140625" style="15"/>
    <col min="15871" max="15871" width="24.28515625" style="15" customWidth="1"/>
    <col min="15872" max="16121" width="9.140625" style="15"/>
    <col min="16122" max="16123" width="9.140625" style="15" customWidth="1"/>
    <col min="16124" max="16124" width="9.140625" style="15"/>
    <col min="16125" max="16125" width="22.28515625" style="15" customWidth="1"/>
    <col min="16126" max="16126" width="9.140625" style="15"/>
    <col min="16127" max="16127" width="24.28515625" style="15" customWidth="1"/>
    <col min="16128" max="16384" width="9.140625" style="15"/>
  </cols>
  <sheetData>
    <row r="1" spans="2:7" ht="10.15" customHeight="1"/>
    <row r="2" spans="2:7" ht="25.15" customHeight="1">
      <c r="B2" s="25" t="s">
        <v>15</v>
      </c>
      <c r="C2" s="25" t="s">
        <v>14</v>
      </c>
      <c r="D2" s="28" t="s">
        <v>22</v>
      </c>
      <c r="E2" s="32" t="s">
        <v>64</v>
      </c>
      <c r="F2" s="29"/>
      <c r="G2" s="45" t="s">
        <v>38</v>
      </c>
    </row>
    <row r="3" spans="2:7" ht="19.899999999999999" customHeight="1">
      <c r="B3" s="25" t="s">
        <v>15</v>
      </c>
      <c r="C3" s="25" t="s">
        <v>14</v>
      </c>
      <c r="D3" s="28" t="s">
        <v>22</v>
      </c>
      <c r="E3" s="247" t="s">
        <v>72</v>
      </c>
      <c r="F3" s="248"/>
      <c r="G3" s="248"/>
    </row>
    <row r="4" spans="2:7" ht="15.6" customHeight="1">
      <c r="B4" s="23">
        <v>1</v>
      </c>
      <c r="C4" s="23" t="s">
        <v>9</v>
      </c>
      <c r="D4" s="36" t="s">
        <v>23</v>
      </c>
      <c r="E4" s="30" t="str">
        <f>'A - výsledky'!B25</f>
        <v>Městský nohejbalový klub Modřice, z.s. "A"</v>
      </c>
      <c r="F4" s="31" t="s">
        <v>5</v>
      </c>
      <c r="G4" s="27" t="str">
        <f>'A - výsledky'!E25</f>
        <v>SK Liapor - Witte Karlovy Vary z.s. "B"</v>
      </c>
    </row>
    <row r="5" spans="2:7" ht="15.6" customHeight="1">
      <c r="B5" s="23">
        <v>2</v>
      </c>
      <c r="C5" s="23" t="s">
        <v>6</v>
      </c>
      <c r="D5" s="24" t="s">
        <v>23</v>
      </c>
      <c r="E5" s="30" t="str">
        <f>'B - výsledky'!B25</f>
        <v>UNITOP SKP Žďár nad Sázavou - oddíl nohejbalu "A"</v>
      </c>
      <c r="F5" s="31" t="s">
        <v>5</v>
      </c>
      <c r="G5" s="27" t="str">
        <f>'B - výsledky'!E25</f>
        <v>SK Liapor - Witte Karlovy Vary z.s. "A"</v>
      </c>
    </row>
    <row r="6" spans="2:7" ht="15.6" customHeight="1">
      <c r="B6" s="23">
        <v>3</v>
      </c>
      <c r="C6" s="23" t="s">
        <v>10</v>
      </c>
      <c r="D6" s="24" t="s">
        <v>23</v>
      </c>
      <c r="E6" s="30" t="str">
        <f>'C - výsledky'!B25</f>
        <v>Městský nohejbalový klub Modřice, z.s. "B"</v>
      </c>
      <c r="F6" s="31" t="s">
        <v>5</v>
      </c>
      <c r="G6" s="27" t="str">
        <f>'C - výsledky'!E25</f>
        <v>TJ Baník Stříbro MIX</v>
      </c>
    </row>
    <row r="7" spans="2:7" ht="15.6" customHeight="1">
      <c r="B7" s="23">
        <v>4</v>
      </c>
      <c r="C7" s="23" t="s">
        <v>0</v>
      </c>
      <c r="D7" s="24" t="s">
        <v>23</v>
      </c>
      <c r="E7" s="30" t="str">
        <f>'D - výsledky'!B25</f>
        <v>Městský nohejbalový klub Modřice, z.s. "C"</v>
      </c>
      <c r="F7" s="31" t="s">
        <v>5</v>
      </c>
      <c r="G7" s="27" t="str">
        <f>'D - výsledky'!E25</f>
        <v>TJ Peklo nad Zdobnicí</v>
      </c>
    </row>
    <row r="8" spans="2:7" ht="15.6" customHeight="1">
      <c r="B8" s="23">
        <v>5</v>
      </c>
      <c r="C8" s="23" t="str">
        <f>C$4</f>
        <v>A</v>
      </c>
      <c r="D8" s="24" t="s">
        <v>24</v>
      </c>
      <c r="E8" s="30" t="str">
        <f>'A - výsledky'!B27</f>
        <v>TJ Slavoj Český Brod</v>
      </c>
      <c r="F8" s="31" t="s">
        <v>5</v>
      </c>
      <c r="G8" s="27" t="str">
        <f>'A - výsledky'!E27</f>
        <v>SK Liapor - Witte Karlovy Vary z.s. "B"</v>
      </c>
    </row>
    <row r="9" spans="2:7" ht="15.6" customHeight="1">
      <c r="B9" s="23">
        <v>6</v>
      </c>
      <c r="C9" s="23" t="str">
        <f>C$5</f>
        <v>B</v>
      </c>
      <c r="D9" s="24" t="s">
        <v>24</v>
      </c>
      <c r="E9" s="30" t="str">
        <f>'B - výsledky'!B27</f>
        <v>TJ Dynamo České Budějovice z.s.</v>
      </c>
      <c r="F9" s="31" t="s">
        <v>5</v>
      </c>
      <c r="G9" s="27" t="str">
        <f>'B - výsledky'!E27</f>
        <v>SK Liapor - Witte Karlovy Vary z.s. "A"</v>
      </c>
    </row>
    <row r="10" spans="2:7" ht="15.6" customHeight="1">
      <c r="B10" s="23">
        <v>7</v>
      </c>
      <c r="C10" s="23" t="str">
        <f>C$6</f>
        <v>C</v>
      </c>
      <c r="D10" s="24" t="s">
        <v>24</v>
      </c>
      <c r="E10" s="30" t="str">
        <f>'C - výsledky'!B27</f>
        <v>UNITOP SKP Žďár nad Sázavou - oddíl nohejbalu "C"</v>
      </c>
      <c r="F10" s="31" t="s">
        <v>5</v>
      </c>
      <c r="G10" s="27" t="str">
        <f>'C - výsledky'!E27</f>
        <v>TJ Baník Stříbro MIX</v>
      </c>
    </row>
    <row r="11" spans="2:7" ht="15.6" customHeight="1">
      <c r="B11" s="23">
        <v>8</v>
      </c>
      <c r="C11" s="23" t="str">
        <f>C$7</f>
        <v>D</v>
      </c>
      <c r="D11" s="24" t="s">
        <v>24</v>
      </c>
      <c r="E11" s="30" t="str">
        <f>'D - výsledky'!B27</f>
        <v>UNITOP SKP Žďár nad Sázavou - oddíl nohejbalu "B"</v>
      </c>
      <c r="F11" s="31" t="s">
        <v>5</v>
      </c>
      <c r="G11" s="27" t="str">
        <f>'D - výsledky'!E27</f>
        <v>TJ Peklo nad Zdobnicí</v>
      </c>
    </row>
    <row r="12" spans="2:7" ht="15.6" customHeight="1">
      <c r="B12" s="23">
        <v>9</v>
      </c>
      <c r="C12" s="23" t="str">
        <f>C$4</f>
        <v>A</v>
      </c>
      <c r="D12" s="24" t="s">
        <v>25</v>
      </c>
      <c r="E12" s="30" t="str">
        <f>'A - výsledky'!B29</f>
        <v>Městský nohejbalový klub Modřice, z.s. "A"</v>
      </c>
      <c r="F12" s="31" t="s">
        <v>5</v>
      </c>
      <c r="G12" s="27" t="str">
        <f>'A - výsledky'!E29</f>
        <v>TJ Slavoj Český Brod</v>
      </c>
    </row>
    <row r="13" spans="2:7" ht="15.6" customHeight="1">
      <c r="B13" s="23">
        <v>10</v>
      </c>
      <c r="C13" s="23" t="str">
        <f>C$5</f>
        <v>B</v>
      </c>
      <c r="D13" s="24" t="s">
        <v>25</v>
      </c>
      <c r="E13" s="30" t="str">
        <f>'B - výsledky'!B29</f>
        <v>UNITOP SKP Žďár nad Sázavou - oddíl nohejbalu "A"</v>
      </c>
      <c r="F13" s="31" t="s">
        <v>5</v>
      </c>
      <c r="G13" s="27" t="str">
        <f>'B - výsledky'!E29</f>
        <v>TJ Dynamo České Budějovice z.s.</v>
      </c>
    </row>
    <row r="14" spans="2:7" ht="15.6" customHeight="1">
      <c r="B14" s="23">
        <v>11</v>
      </c>
      <c r="C14" s="23" t="str">
        <f>C$6</f>
        <v>C</v>
      </c>
      <c r="D14" s="24" t="s">
        <v>25</v>
      </c>
      <c r="E14" s="30" t="str">
        <f>'C - výsledky'!B29</f>
        <v>Městský nohejbalový klub Modřice, z.s. "B"</v>
      </c>
      <c r="F14" s="31" t="s">
        <v>5</v>
      </c>
      <c r="G14" s="27" t="str">
        <f>'C - výsledky'!E29</f>
        <v>UNITOP SKP Žďár nad Sázavou - oddíl nohejbalu "C"</v>
      </c>
    </row>
    <row r="15" spans="2:7" ht="15.6" customHeight="1">
      <c r="B15" s="23">
        <v>12</v>
      </c>
      <c r="C15" s="23" t="str">
        <f>C$7</f>
        <v>D</v>
      </c>
      <c r="D15" s="24" t="s">
        <v>25</v>
      </c>
      <c r="E15" s="30" t="str">
        <f>'D - výsledky'!B29</f>
        <v>Městský nohejbalový klub Modřice, z.s. "C"</v>
      </c>
      <c r="F15" s="31" t="s">
        <v>5</v>
      </c>
      <c r="G15" s="27" t="str">
        <f>'D - výsledky'!E29</f>
        <v>UNITOP SKP Žďár nad Sázavou - oddíl nohejbalu "B"</v>
      </c>
    </row>
    <row r="16" spans="2:7" ht="14.45" customHeight="1"/>
    <row r="17" spans="2:7" ht="22.9" customHeight="1">
      <c r="B17" s="251" t="s">
        <v>31</v>
      </c>
      <c r="C17" s="251"/>
      <c r="D17" s="251"/>
      <c r="E17" s="251"/>
      <c r="F17" s="251"/>
      <c r="G17" s="251"/>
    </row>
    <row r="18" spans="2:7" ht="14.45" customHeight="1">
      <c r="B18" s="23">
        <v>13</v>
      </c>
      <c r="C18" s="249" t="s">
        <v>69</v>
      </c>
      <c r="D18" s="250"/>
      <c r="E18" s="64" t="s">
        <v>58</v>
      </c>
      <c r="F18" s="65" t="s">
        <v>5</v>
      </c>
      <c r="G18" s="64" t="s">
        <v>60</v>
      </c>
    </row>
    <row r="19" spans="2:7" ht="14.45" customHeight="1">
      <c r="B19" s="23">
        <v>14</v>
      </c>
      <c r="C19" s="249" t="s">
        <v>68</v>
      </c>
      <c r="D19" s="250"/>
      <c r="E19" s="64" t="s">
        <v>37</v>
      </c>
      <c r="F19" s="65" t="s">
        <v>5</v>
      </c>
      <c r="G19" s="64" t="s">
        <v>51</v>
      </c>
    </row>
    <row r="20" spans="2:7" ht="14.45" customHeight="1">
      <c r="B20" s="23">
        <v>15</v>
      </c>
      <c r="C20" s="249" t="s">
        <v>67</v>
      </c>
      <c r="D20" s="250"/>
      <c r="E20" s="64" t="s">
        <v>56</v>
      </c>
      <c r="F20" s="65" t="s">
        <v>5</v>
      </c>
      <c r="G20" s="64" t="s">
        <v>61</v>
      </c>
    </row>
    <row r="21" spans="2:7" ht="14.45" customHeight="1">
      <c r="B21" s="23">
        <v>16</v>
      </c>
      <c r="C21" s="249" t="s">
        <v>66</v>
      </c>
      <c r="D21" s="250"/>
      <c r="E21" s="64" t="s">
        <v>53</v>
      </c>
      <c r="F21" s="65" t="s">
        <v>5</v>
      </c>
      <c r="G21" s="64" t="s">
        <v>57</v>
      </c>
    </row>
    <row r="22" spans="2:7" ht="14.45" customHeight="1">
      <c r="B22" s="23">
        <v>17</v>
      </c>
      <c r="C22" s="249" t="s">
        <v>16</v>
      </c>
      <c r="D22" s="250"/>
      <c r="E22" s="66" t="s">
        <v>52</v>
      </c>
      <c r="F22" s="65" t="s">
        <v>5</v>
      </c>
      <c r="G22" s="64" t="s">
        <v>58</v>
      </c>
    </row>
    <row r="23" spans="2:7" ht="14.45" customHeight="1">
      <c r="B23" s="23">
        <v>18</v>
      </c>
      <c r="C23" s="249" t="s">
        <v>17</v>
      </c>
      <c r="D23" s="250"/>
      <c r="E23" s="66" t="s">
        <v>85</v>
      </c>
      <c r="F23" s="65" t="s">
        <v>5</v>
      </c>
      <c r="G23" s="64" t="s">
        <v>51</v>
      </c>
    </row>
    <row r="24" spans="2:7" ht="14.45" customHeight="1">
      <c r="B24" s="23">
        <v>19</v>
      </c>
      <c r="C24" s="249" t="s">
        <v>18</v>
      </c>
      <c r="D24" s="250"/>
      <c r="E24" s="66" t="s">
        <v>59</v>
      </c>
      <c r="F24" s="65" t="s">
        <v>5</v>
      </c>
      <c r="G24" s="64" t="s">
        <v>56</v>
      </c>
    </row>
    <row r="25" spans="2:7" ht="14.45" customHeight="1">
      <c r="B25" s="23">
        <v>20</v>
      </c>
      <c r="C25" s="249" t="s">
        <v>19</v>
      </c>
      <c r="D25" s="250"/>
      <c r="E25" s="66" t="s">
        <v>54</v>
      </c>
      <c r="F25" s="65" t="s">
        <v>5</v>
      </c>
      <c r="G25" s="64" t="s">
        <v>53</v>
      </c>
    </row>
    <row r="26" spans="2:7" ht="14.45" customHeight="1">
      <c r="B26" s="23">
        <v>21</v>
      </c>
      <c r="C26" s="249" t="s">
        <v>20</v>
      </c>
      <c r="D26" s="250"/>
      <c r="E26" s="66" t="s">
        <v>52</v>
      </c>
      <c r="F26" s="65" t="s">
        <v>5</v>
      </c>
      <c r="G26" s="66" t="s">
        <v>85</v>
      </c>
    </row>
    <row r="27" spans="2:7" ht="14.45" customHeight="1">
      <c r="B27" s="23">
        <v>22</v>
      </c>
      <c r="C27" s="249" t="s">
        <v>21</v>
      </c>
      <c r="D27" s="250"/>
      <c r="E27" s="64" t="s">
        <v>56</v>
      </c>
      <c r="F27" s="65" t="s">
        <v>5</v>
      </c>
      <c r="G27" s="66" t="s">
        <v>53</v>
      </c>
    </row>
    <row r="28" spans="2:7" ht="14.45" customHeight="1">
      <c r="B28" s="23">
        <v>23</v>
      </c>
      <c r="C28" s="249" t="s">
        <v>36</v>
      </c>
      <c r="D28" s="250"/>
      <c r="E28" s="64" t="s">
        <v>56</v>
      </c>
      <c r="F28" s="65" t="s">
        <v>5</v>
      </c>
      <c r="G28" s="66" t="s">
        <v>85</v>
      </c>
    </row>
    <row r="29" spans="2:7" ht="14.45" customHeight="1">
      <c r="B29" s="23">
        <v>24</v>
      </c>
      <c r="C29" s="249" t="s">
        <v>30</v>
      </c>
      <c r="D29" s="250"/>
      <c r="E29" s="66" t="s">
        <v>52</v>
      </c>
      <c r="F29" s="65" t="s">
        <v>5</v>
      </c>
      <c r="G29" s="66" t="s">
        <v>53</v>
      </c>
    </row>
    <row r="30" spans="2:7" ht="16.149999999999999" customHeight="1">
      <c r="B30" s="15"/>
      <c r="C30" s="15"/>
      <c r="D30" s="15"/>
      <c r="E30" s="15"/>
      <c r="F30" s="15"/>
      <c r="G30" s="15"/>
    </row>
    <row r="31" spans="2:7" ht="16.149999999999999" customHeight="1">
      <c r="B31" s="15"/>
      <c r="C31" s="15"/>
      <c r="D31" s="15"/>
      <c r="E31" s="15"/>
      <c r="F31" s="15"/>
      <c r="G31" s="15"/>
    </row>
    <row r="32" spans="2:7" ht="16.149999999999999" customHeight="1">
      <c r="B32" s="15"/>
      <c r="C32" s="15"/>
      <c r="D32" s="15"/>
      <c r="E32" s="15"/>
      <c r="F32" s="15"/>
      <c r="G32" s="15"/>
    </row>
    <row r="33" spans="2:7" ht="16.149999999999999" customHeight="1">
      <c r="B33" s="15"/>
      <c r="C33" s="15"/>
      <c r="D33" s="15"/>
      <c r="E33" s="15"/>
      <c r="F33" s="15"/>
      <c r="G33" s="15"/>
    </row>
    <row r="34" spans="2:7" ht="16.149999999999999" customHeight="1">
      <c r="B34" s="15"/>
      <c r="C34" s="15"/>
      <c r="D34" s="15"/>
      <c r="E34" s="15"/>
      <c r="F34" s="15"/>
      <c r="G34" s="15"/>
    </row>
    <row r="35" spans="2:7" ht="16.149999999999999" customHeight="1">
      <c r="B35" s="15"/>
      <c r="C35" s="15"/>
      <c r="D35" s="15"/>
      <c r="E35" s="15"/>
      <c r="F35" s="15"/>
      <c r="G35" s="15" t="s">
        <v>7</v>
      </c>
    </row>
    <row r="36" spans="2:7" ht="16.149999999999999" customHeight="1">
      <c r="B36" s="15"/>
      <c r="C36" s="15"/>
      <c r="D36" s="15"/>
      <c r="E36" s="15"/>
      <c r="F36" s="15"/>
      <c r="G36" s="15"/>
    </row>
    <row r="37" spans="2:7" ht="16.149999999999999" customHeight="1">
      <c r="B37" s="15"/>
      <c r="C37" s="15"/>
      <c r="D37" s="15"/>
      <c r="E37" s="15"/>
      <c r="F37" s="15"/>
      <c r="G37" s="15"/>
    </row>
  </sheetData>
  <autoFilter ref="B2:G2"/>
  <mergeCells count="14">
    <mergeCell ref="C24:D24"/>
    <mergeCell ref="C25:D25"/>
    <mergeCell ref="C26:D26"/>
    <mergeCell ref="C28:D28"/>
    <mergeCell ref="C29:D29"/>
    <mergeCell ref="C27:D27"/>
    <mergeCell ref="E3:G3"/>
    <mergeCell ref="C23:D23"/>
    <mergeCell ref="C22:D22"/>
    <mergeCell ref="B17:G17"/>
    <mergeCell ref="C18:D18"/>
    <mergeCell ref="C19:D19"/>
    <mergeCell ref="C20:D20"/>
    <mergeCell ref="C21:D21"/>
  </mergeCells>
  <pageMargins left="0.11811023622047245" right="0.31496062992125984" top="0.59055118110236227" bottom="0.39370078740157483" header="0.31496062992125984" footer="0.31496062992125984"/>
  <pageSetup paperSize="9"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134"/>
  <sheetViews>
    <sheetView showGridLines="0" tabSelected="1" zoomScale="85" zoomScaleNormal="85" workbookViewId="0">
      <selection activeCell="H21" sqref="H21"/>
    </sheetView>
  </sheetViews>
  <sheetFormatPr defaultRowHeight="12.75"/>
  <cols>
    <col min="1" max="1" width="5.28515625" style="4" customWidth="1"/>
    <col min="2" max="6" width="40.7109375" style="4" customWidth="1"/>
    <col min="7" max="255" width="8.85546875" style="4"/>
    <col min="256" max="256" width="28.42578125" style="4" customWidth="1"/>
    <col min="257" max="257" width="33.140625" style="4" customWidth="1"/>
    <col min="258" max="258" width="32.42578125" style="4" customWidth="1"/>
    <col min="259" max="259" width="28" style="4" customWidth="1"/>
    <col min="260" max="511" width="8.85546875" style="4"/>
    <col min="512" max="512" width="28.42578125" style="4" customWidth="1"/>
    <col min="513" max="513" width="33.140625" style="4" customWidth="1"/>
    <col min="514" max="514" width="32.42578125" style="4" customWidth="1"/>
    <col min="515" max="515" width="28" style="4" customWidth="1"/>
    <col min="516" max="767" width="8.85546875" style="4"/>
    <col min="768" max="768" width="28.42578125" style="4" customWidth="1"/>
    <col min="769" max="769" width="33.140625" style="4" customWidth="1"/>
    <col min="770" max="770" width="32.42578125" style="4" customWidth="1"/>
    <col min="771" max="771" width="28" style="4" customWidth="1"/>
    <col min="772" max="1023" width="8.85546875" style="4"/>
    <col min="1024" max="1024" width="28.42578125" style="4" customWidth="1"/>
    <col min="1025" max="1025" width="33.140625" style="4" customWidth="1"/>
    <col min="1026" max="1026" width="32.42578125" style="4" customWidth="1"/>
    <col min="1027" max="1027" width="28" style="4" customWidth="1"/>
    <col min="1028" max="1279" width="8.85546875" style="4"/>
    <col min="1280" max="1280" width="28.42578125" style="4" customWidth="1"/>
    <col min="1281" max="1281" width="33.140625" style="4" customWidth="1"/>
    <col min="1282" max="1282" width="32.42578125" style="4" customWidth="1"/>
    <col min="1283" max="1283" width="28" style="4" customWidth="1"/>
    <col min="1284" max="1535" width="8.85546875" style="4"/>
    <col min="1536" max="1536" width="28.42578125" style="4" customWidth="1"/>
    <col min="1537" max="1537" width="33.140625" style="4" customWidth="1"/>
    <col min="1538" max="1538" width="32.42578125" style="4" customWidth="1"/>
    <col min="1539" max="1539" width="28" style="4" customWidth="1"/>
    <col min="1540" max="1791" width="8.85546875" style="4"/>
    <col min="1792" max="1792" width="28.42578125" style="4" customWidth="1"/>
    <col min="1793" max="1793" width="33.140625" style="4" customWidth="1"/>
    <col min="1794" max="1794" width="32.42578125" style="4" customWidth="1"/>
    <col min="1795" max="1795" width="28" style="4" customWidth="1"/>
    <col min="1796" max="2047" width="8.85546875" style="4"/>
    <col min="2048" max="2048" width="28.42578125" style="4" customWidth="1"/>
    <col min="2049" max="2049" width="33.140625" style="4" customWidth="1"/>
    <col min="2050" max="2050" width="32.42578125" style="4" customWidth="1"/>
    <col min="2051" max="2051" width="28" style="4" customWidth="1"/>
    <col min="2052" max="2303" width="8.85546875" style="4"/>
    <col min="2304" max="2304" width="28.42578125" style="4" customWidth="1"/>
    <col min="2305" max="2305" width="33.140625" style="4" customWidth="1"/>
    <col min="2306" max="2306" width="32.42578125" style="4" customWidth="1"/>
    <col min="2307" max="2307" width="28" style="4" customWidth="1"/>
    <col min="2308" max="2559" width="8.85546875" style="4"/>
    <col min="2560" max="2560" width="28.42578125" style="4" customWidth="1"/>
    <col min="2561" max="2561" width="33.140625" style="4" customWidth="1"/>
    <col min="2562" max="2562" width="32.42578125" style="4" customWidth="1"/>
    <col min="2563" max="2563" width="28" style="4" customWidth="1"/>
    <col min="2564" max="2815" width="8.85546875" style="4"/>
    <col min="2816" max="2816" width="28.42578125" style="4" customWidth="1"/>
    <col min="2817" max="2817" width="33.140625" style="4" customWidth="1"/>
    <col min="2818" max="2818" width="32.42578125" style="4" customWidth="1"/>
    <col min="2819" max="2819" width="28" style="4" customWidth="1"/>
    <col min="2820" max="3071" width="8.85546875" style="4"/>
    <col min="3072" max="3072" width="28.42578125" style="4" customWidth="1"/>
    <col min="3073" max="3073" width="33.140625" style="4" customWidth="1"/>
    <col min="3074" max="3074" width="32.42578125" style="4" customWidth="1"/>
    <col min="3075" max="3075" width="28" style="4" customWidth="1"/>
    <col min="3076" max="3327" width="8.85546875" style="4"/>
    <col min="3328" max="3328" width="28.42578125" style="4" customWidth="1"/>
    <col min="3329" max="3329" width="33.140625" style="4" customWidth="1"/>
    <col min="3330" max="3330" width="32.42578125" style="4" customWidth="1"/>
    <col min="3331" max="3331" width="28" style="4" customWidth="1"/>
    <col min="3332" max="3583" width="8.85546875" style="4"/>
    <col min="3584" max="3584" width="28.42578125" style="4" customWidth="1"/>
    <col min="3585" max="3585" width="33.140625" style="4" customWidth="1"/>
    <col min="3586" max="3586" width="32.42578125" style="4" customWidth="1"/>
    <col min="3587" max="3587" width="28" style="4" customWidth="1"/>
    <col min="3588" max="3839" width="8.85546875" style="4"/>
    <col min="3840" max="3840" width="28.42578125" style="4" customWidth="1"/>
    <col min="3841" max="3841" width="33.140625" style="4" customWidth="1"/>
    <col min="3842" max="3842" width="32.42578125" style="4" customWidth="1"/>
    <col min="3843" max="3843" width="28" style="4" customWidth="1"/>
    <col min="3844" max="4095" width="8.85546875" style="4"/>
    <col min="4096" max="4096" width="28.42578125" style="4" customWidth="1"/>
    <col min="4097" max="4097" width="33.140625" style="4" customWidth="1"/>
    <col min="4098" max="4098" width="32.42578125" style="4" customWidth="1"/>
    <col min="4099" max="4099" width="28" style="4" customWidth="1"/>
    <col min="4100" max="4351" width="8.85546875" style="4"/>
    <col min="4352" max="4352" width="28.42578125" style="4" customWidth="1"/>
    <col min="4353" max="4353" width="33.140625" style="4" customWidth="1"/>
    <col min="4354" max="4354" width="32.42578125" style="4" customWidth="1"/>
    <col min="4355" max="4355" width="28" style="4" customWidth="1"/>
    <col min="4356" max="4607" width="8.85546875" style="4"/>
    <col min="4608" max="4608" width="28.42578125" style="4" customWidth="1"/>
    <col min="4609" max="4609" width="33.140625" style="4" customWidth="1"/>
    <col min="4610" max="4610" width="32.42578125" style="4" customWidth="1"/>
    <col min="4611" max="4611" width="28" style="4" customWidth="1"/>
    <col min="4612" max="4863" width="8.85546875" style="4"/>
    <col min="4864" max="4864" width="28.42578125" style="4" customWidth="1"/>
    <col min="4865" max="4865" width="33.140625" style="4" customWidth="1"/>
    <col min="4866" max="4866" width="32.42578125" style="4" customWidth="1"/>
    <col min="4867" max="4867" width="28" style="4" customWidth="1"/>
    <col min="4868" max="5119" width="8.85546875" style="4"/>
    <col min="5120" max="5120" width="28.42578125" style="4" customWidth="1"/>
    <col min="5121" max="5121" width="33.140625" style="4" customWidth="1"/>
    <col min="5122" max="5122" width="32.42578125" style="4" customWidth="1"/>
    <col min="5123" max="5123" width="28" style="4" customWidth="1"/>
    <col min="5124" max="5375" width="8.85546875" style="4"/>
    <col min="5376" max="5376" width="28.42578125" style="4" customWidth="1"/>
    <col min="5377" max="5377" width="33.140625" style="4" customWidth="1"/>
    <col min="5378" max="5378" width="32.42578125" style="4" customWidth="1"/>
    <col min="5379" max="5379" width="28" style="4" customWidth="1"/>
    <col min="5380" max="5631" width="8.85546875" style="4"/>
    <col min="5632" max="5632" width="28.42578125" style="4" customWidth="1"/>
    <col min="5633" max="5633" width="33.140625" style="4" customWidth="1"/>
    <col min="5634" max="5634" width="32.42578125" style="4" customWidth="1"/>
    <col min="5635" max="5635" width="28" style="4" customWidth="1"/>
    <col min="5636" max="5887" width="8.85546875" style="4"/>
    <col min="5888" max="5888" width="28.42578125" style="4" customWidth="1"/>
    <col min="5889" max="5889" width="33.140625" style="4" customWidth="1"/>
    <col min="5890" max="5890" width="32.42578125" style="4" customWidth="1"/>
    <col min="5891" max="5891" width="28" style="4" customWidth="1"/>
    <col min="5892" max="6143" width="8.85546875" style="4"/>
    <col min="6144" max="6144" width="28.42578125" style="4" customWidth="1"/>
    <col min="6145" max="6145" width="33.140625" style="4" customWidth="1"/>
    <col min="6146" max="6146" width="32.42578125" style="4" customWidth="1"/>
    <col min="6147" max="6147" width="28" style="4" customWidth="1"/>
    <col min="6148" max="6399" width="8.85546875" style="4"/>
    <col min="6400" max="6400" width="28.42578125" style="4" customWidth="1"/>
    <col min="6401" max="6401" width="33.140625" style="4" customWidth="1"/>
    <col min="6402" max="6402" width="32.42578125" style="4" customWidth="1"/>
    <col min="6403" max="6403" width="28" style="4" customWidth="1"/>
    <col min="6404" max="6655" width="8.85546875" style="4"/>
    <col min="6656" max="6656" width="28.42578125" style="4" customWidth="1"/>
    <col min="6657" max="6657" width="33.140625" style="4" customWidth="1"/>
    <col min="6658" max="6658" width="32.42578125" style="4" customWidth="1"/>
    <col min="6659" max="6659" width="28" style="4" customWidth="1"/>
    <col min="6660" max="6911" width="8.85546875" style="4"/>
    <col min="6912" max="6912" width="28.42578125" style="4" customWidth="1"/>
    <col min="6913" max="6913" width="33.140625" style="4" customWidth="1"/>
    <col min="6914" max="6914" width="32.42578125" style="4" customWidth="1"/>
    <col min="6915" max="6915" width="28" style="4" customWidth="1"/>
    <col min="6916" max="7167" width="8.85546875" style="4"/>
    <col min="7168" max="7168" width="28.42578125" style="4" customWidth="1"/>
    <col min="7169" max="7169" width="33.140625" style="4" customWidth="1"/>
    <col min="7170" max="7170" width="32.42578125" style="4" customWidth="1"/>
    <col min="7171" max="7171" width="28" style="4" customWidth="1"/>
    <col min="7172" max="7423" width="8.85546875" style="4"/>
    <col min="7424" max="7424" width="28.42578125" style="4" customWidth="1"/>
    <col min="7425" max="7425" width="33.140625" style="4" customWidth="1"/>
    <col min="7426" max="7426" width="32.42578125" style="4" customWidth="1"/>
    <col min="7427" max="7427" width="28" style="4" customWidth="1"/>
    <col min="7428" max="7679" width="8.85546875" style="4"/>
    <col min="7680" max="7680" width="28.42578125" style="4" customWidth="1"/>
    <col min="7681" max="7681" width="33.140625" style="4" customWidth="1"/>
    <col min="7682" max="7682" width="32.42578125" style="4" customWidth="1"/>
    <col min="7683" max="7683" width="28" style="4" customWidth="1"/>
    <col min="7684" max="7935" width="8.85546875" style="4"/>
    <col min="7936" max="7936" width="28.42578125" style="4" customWidth="1"/>
    <col min="7937" max="7937" width="33.140625" style="4" customWidth="1"/>
    <col min="7938" max="7938" width="32.42578125" style="4" customWidth="1"/>
    <col min="7939" max="7939" width="28" style="4" customWidth="1"/>
    <col min="7940" max="8191" width="8.85546875" style="4"/>
    <col min="8192" max="8192" width="28.42578125" style="4" customWidth="1"/>
    <col min="8193" max="8193" width="33.140625" style="4" customWidth="1"/>
    <col min="8194" max="8194" width="32.42578125" style="4" customWidth="1"/>
    <col min="8195" max="8195" width="28" style="4" customWidth="1"/>
    <col min="8196" max="8447" width="8.85546875" style="4"/>
    <col min="8448" max="8448" width="28.42578125" style="4" customWidth="1"/>
    <col min="8449" max="8449" width="33.140625" style="4" customWidth="1"/>
    <col min="8450" max="8450" width="32.42578125" style="4" customWidth="1"/>
    <col min="8451" max="8451" width="28" style="4" customWidth="1"/>
    <col min="8452" max="8703" width="8.85546875" style="4"/>
    <col min="8704" max="8704" width="28.42578125" style="4" customWidth="1"/>
    <col min="8705" max="8705" width="33.140625" style="4" customWidth="1"/>
    <col min="8706" max="8706" width="32.42578125" style="4" customWidth="1"/>
    <col min="8707" max="8707" width="28" style="4" customWidth="1"/>
    <col min="8708" max="8959" width="8.85546875" style="4"/>
    <col min="8960" max="8960" width="28.42578125" style="4" customWidth="1"/>
    <col min="8961" max="8961" width="33.140625" style="4" customWidth="1"/>
    <col min="8962" max="8962" width="32.42578125" style="4" customWidth="1"/>
    <col min="8963" max="8963" width="28" style="4" customWidth="1"/>
    <col min="8964" max="9215" width="8.85546875" style="4"/>
    <col min="9216" max="9216" width="28.42578125" style="4" customWidth="1"/>
    <col min="9217" max="9217" width="33.140625" style="4" customWidth="1"/>
    <col min="9218" max="9218" width="32.42578125" style="4" customWidth="1"/>
    <col min="9219" max="9219" width="28" style="4" customWidth="1"/>
    <col min="9220" max="9471" width="8.85546875" style="4"/>
    <col min="9472" max="9472" width="28.42578125" style="4" customWidth="1"/>
    <col min="9473" max="9473" width="33.140625" style="4" customWidth="1"/>
    <col min="9474" max="9474" width="32.42578125" style="4" customWidth="1"/>
    <col min="9475" max="9475" width="28" style="4" customWidth="1"/>
    <col min="9476" max="9727" width="8.85546875" style="4"/>
    <col min="9728" max="9728" width="28.42578125" style="4" customWidth="1"/>
    <col min="9729" max="9729" width="33.140625" style="4" customWidth="1"/>
    <col min="9730" max="9730" width="32.42578125" style="4" customWidth="1"/>
    <col min="9731" max="9731" width="28" style="4" customWidth="1"/>
    <col min="9732" max="9983" width="8.85546875" style="4"/>
    <col min="9984" max="9984" width="28.42578125" style="4" customWidth="1"/>
    <col min="9985" max="9985" width="33.140625" style="4" customWidth="1"/>
    <col min="9986" max="9986" width="32.42578125" style="4" customWidth="1"/>
    <col min="9987" max="9987" width="28" style="4" customWidth="1"/>
    <col min="9988" max="10239" width="8.85546875" style="4"/>
    <col min="10240" max="10240" width="28.42578125" style="4" customWidth="1"/>
    <col min="10241" max="10241" width="33.140625" style="4" customWidth="1"/>
    <col min="10242" max="10242" width="32.42578125" style="4" customWidth="1"/>
    <col min="10243" max="10243" width="28" style="4" customWidth="1"/>
    <col min="10244" max="10495" width="8.85546875" style="4"/>
    <col min="10496" max="10496" width="28.42578125" style="4" customWidth="1"/>
    <col min="10497" max="10497" width="33.140625" style="4" customWidth="1"/>
    <col min="10498" max="10498" width="32.42578125" style="4" customWidth="1"/>
    <col min="10499" max="10499" width="28" style="4" customWidth="1"/>
    <col min="10500" max="10751" width="8.85546875" style="4"/>
    <col min="10752" max="10752" width="28.42578125" style="4" customWidth="1"/>
    <col min="10753" max="10753" width="33.140625" style="4" customWidth="1"/>
    <col min="10754" max="10754" width="32.42578125" style="4" customWidth="1"/>
    <col min="10755" max="10755" width="28" style="4" customWidth="1"/>
    <col min="10756" max="11007" width="8.85546875" style="4"/>
    <col min="11008" max="11008" width="28.42578125" style="4" customWidth="1"/>
    <col min="11009" max="11009" width="33.140625" style="4" customWidth="1"/>
    <col min="11010" max="11010" width="32.42578125" style="4" customWidth="1"/>
    <col min="11011" max="11011" width="28" style="4" customWidth="1"/>
    <col min="11012" max="11263" width="8.85546875" style="4"/>
    <col min="11264" max="11264" width="28.42578125" style="4" customWidth="1"/>
    <col min="11265" max="11265" width="33.140625" style="4" customWidth="1"/>
    <col min="11266" max="11266" width="32.42578125" style="4" customWidth="1"/>
    <col min="11267" max="11267" width="28" style="4" customWidth="1"/>
    <col min="11268" max="11519" width="8.85546875" style="4"/>
    <col min="11520" max="11520" width="28.42578125" style="4" customWidth="1"/>
    <col min="11521" max="11521" width="33.140625" style="4" customWidth="1"/>
    <col min="11522" max="11522" width="32.42578125" style="4" customWidth="1"/>
    <col min="11523" max="11523" width="28" style="4" customWidth="1"/>
    <col min="11524" max="11775" width="8.85546875" style="4"/>
    <col min="11776" max="11776" width="28.42578125" style="4" customWidth="1"/>
    <col min="11777" max="11777" width="33.140625" style="4" customWidth="1"/>
    <col min="11778" max="11778" width="32.42578125" style="4" customWidth="1"/>
    <col min="11779" max="11779" width="28" style="4" customWidth="1"/>
    <col min="11780" max="12031" width="8.85546875" style="4"/>
    <col min="12032" max="12032" width="28.42578125" style="4" customWidth="1"/>
    <col min="12033" max="12033" width="33.140625" style="4" customWidth="1"/>
    <col min="12034" max="12034" width="32.42578125" style="4" customWidth="1"/>
    <col min="12035" max="12035" width="28" style="4" customWidth="1"/>
    <col min="12036" max="12287" width="8.85546875" style="4"/>
    <col min="12288" max="12288" width="28.42578125" style="4" customWidth="1"/>
    <col min="12289" max="12289" width="33.140625" style="4" customWidth="1"/>
    <col min="12290" max="12290" width="32.42578125" style="4" customWidth="1"/>
    <col min="12291" max="12291" width="28" style="4" customWidth="1"/>
    <col min="12292" max="12543" width="8.85546875" style="4"/>
    <col min="12544" max="12544" width="28.42578125" style="4" customWidth="1"/>
    <col min="12545" max="12545" width="33.140625" style="4" customWidth="1"/>
    <col min="12546" max="12546" width="32.42578125" style="4" customWidth="1"/>
    <col min="12547" max="12547" width="28" style="4" customWidth="1"/>
    <col min="12548" max="12799" width="8.85546875" style="4"/>
    <col min="12800" max="12800" width="28.42578125" style="4" customWidth="1"/>
    <col min="12801" max="12801" width="33.140625" style="4" customWidth="1"/>
    <col min="12802" max="12802" width="32.42578125" style="4" customWidth="1"/>
    <col min="12803" max="12803" width="28" style="4" customWidth="1"/>
    <col min="12804" max="13055" width="8.85546875" style="4"/>
    <col min="13056" max="13056" width="28.42578125" style="4" customWidth="1"/>
    <col min="13057" max="13057" width="33.140625" style="4" customWidth="1"/>
    <col min="13058" max="13058" width="32.42578125" style="4" customWidth="1"/>
    <col min="13059" max="13059" width="28" style="4" customWidth="1"/>
    <col min="13060" max="13311" width="8.85546875" style="4"/>
    <col min="13312" max="13312" width="28.42578125" style="4" customWidth="1"/>
    <col min="13313" max="13313" width="33.140625" style="4" customWidth="1"/>
    <col min="13314" max="13314" width="32.42578125" style="4" customWidth="1"/>
    <col min="13315" max="13315" width="28" style="4" customWidth="1"/>
    <col min="13316" max="13567" width="8.85546875" style="4"/>
    <col min="13568" max="13568" width="28.42578125" style="4" customWidth="1"/>
    <col min="13569" max="13569" width="33.140625" style="4" customWidth="1"/>
    <col min="13570" max="13570" width="32.42578125" style="4" customWidth="1"/>
    <col min="13571" max="13571" width="28" style="4" customWidth="1"/>
    <col min="13572" max="13823" width="8.85546875" style="4"/>
    <col min="13824" max="13824" width="28.42578125" style="4" customWidth="1"/>
    <col min="13825" max="13825" width="33.140625" style="4" customWidth="1"/>
    <col min="13826" max="13826" width="32.42578125" style="4" customWidth="1"/>
    <col min="13827" max="13827" width="28" style="4" customWidth="1"/>
    <col min="13828" max="14079" width="8.85546875" style="4"/>
    <col min="14080" max="14080" width="28.42578125" style="4" customWidth="1"/>
    <col min="14081" max="14081" width="33.140625" style="4" customWidth="1"/>
    <col min="14082" max="14082" width="32.42578125" style="4" customWidth="1"/>
    <col min="14083" max="14083" width="28" style="4" customWidth="1"/>
    <col min="14084" max="14335" width="8.85546875" style="4"/>
    <col min="14336" max="14336" width="28.42578125" style="4" customWidth="1"/>
    <col min="14337" max="14337" width="33.140625" style="4" customWidth="1"/>
    <col min="14338" max="14338" width="32.42578125" style="4" customWidth="1"/>
    <col min="14339" max="14339" width="28" style="4" customWidth="1"/>
    <col min="14340" max="14591" width="8.85546875" style="4"/>
    <col min="14592" max="14592" width="28.42578125" style="4" customWidth="1"/>
    <col min="14593" max="14593" width="33.140625" style="4" customWidth="1"/>
    <col min="14594" max="14594" width="32.42578125" style="4" customWidth="1"/>
    <col min="14595" max="14595" width="28" style="4" customWidth="1"/>
    <col min="14596" max="14847" width="8.85546875" style="4"/>
    <col min="14848" max="14848" width="28.42578125" style="4" customWidth="1"/>
    <col min="14849" max="14849" width="33.140625" style="4" customWidth="1"/>
    <col min="14850" max="14850" width="32.42578125" style="4" customWidth="1"/>
    <col min="14851" max="14851" width="28" style="4" customWidth="1"/>
    <col min="14852" max="15103" width="8.85546875" style="4"/>
    <col min="15104" max="15104" width="28.42578125" style="4" customWidth="1"/>
    <col min="15105" max="15105" width="33.140625" style="4" customWidth="1"/>
    <col min="15106" max="15106" width="32.42578125" style="4" customWidth="1"/>
    <col min="15107" max="15107" width="28" style="4" customWidth="1"/>
    <col min="15108" max="15359" width="8.85546875" style="4"/>
    <col min="15360" max="15360" width="28.42578125" style="4" customWidth="1"/>
    <col min="15361" max="15361" width="33.140625" style="4" customWidth="1"/>
    <col min="15362" max="15362" width="32.42578125" style="4" customWidth="1"/>
    <col min="15363" max="15363" width="28" style="4" customWidth="1"/>
    <col min="15364" max="15615" width="8.85546875" style="4"/>
    <col min="15616" max="15616" width="28.42578125" style="4" customWidth="1"/>
    <col min="15617" max="15617" width="33.140625" style="4" customWidth="1"/>
    <col min="15618" max="15618" width="32.42578125" style="4" customWidth="1"/>
    <col min="15619" max="15619" width="28" style="4" customWidth="1"/>
    <col min="15620" max="15871" width="8.85546875" style="4"/>
    <col min="15872" max="15872" width="28.42578125" style="4" customWidth="1"/>
    <col min="15873" max="15873" width="33.140625" style="4" customWidth="1"/>
    <col min="15874" max="15874" width="32.42578125" style="4" customWidth="1"/>
    <col min="15875" max="15875" width="28" style="4" customWidth="1"/>
    <col min="15876" max="16127" width="8.85546875" style="4"/>
    <col min="16128" max="16128" width="28.42578125" style="4" customWidth="1"/>
    <col min="16129" max="16129" width="33.140625" style="4" customWidth="1"/>
    <col min="16130" max="16130" width="32.42578125" style="4" customWidth="1"/>
    <col min="16131" max="16131" width="28" style="4" customWidth="1"/>
    <col min="16132" max="16382" width="8.85546875" style="4"/>
    <col min="16383" max="16384" width="8.85546875" style="4" customWidth="1"/>
  </cols>
  <sheetData>
    <row r="1" spans="1:6" ht="15">
      <c r="A1" s="5"/>
      <c r="B1" s="5" t="s">
        <v>70</v>
      </c>
      <c r="C1" s="5" t="s">
        <v>27</v>
      </c>
      <c r="D1" s="5" t="s">
        <v>28</v>
      </c>
      <c r="E1" s="6" t="s">
        <v>29</v>
      </c>
      <c r="F1" s="6" t="s">
        <v>26</v>
      </c>
    </row>
    <row r="2" spans="1:6">
      <c r="A2" s="7"/>
      <c r="B2" s="44" t="s">
        <v>71</v>
      </c>
    </row>
    <row r="3" spans="1:6" ht="18.75" customHeight="1">
      <c r="A3" s="7"/>
      <c r="B3" s="37"/>
    </row>
    <row r="4" spans="1:6" ht="18.75" customHeight="1" thickBot="1">
      <c r="A4" s="34"/>
      <c r="B4" s="77" t="s">
        <v>47</v>
      </c>
      <c r="C4" s="78" t="s">
        <v>52</v>
      </c>
      <c r="D4" s="79"/>
      <c r="E4" s="80"/>
      <c r="F4" s="67"/>
    </row>
    <row r="5" spans="1:6" ht="18.75" customHeight="1">
      <c r="A5" s="7"/>
      <c r="B5" s="81"/>
      <c r="C5" s="82"/>
      <c r="D5" s="79"/>
      <c r="E5" s="83"/>
      <c r="F5" s="67"/>
    </row>
    <row r="6" spans="1:6" ht="18.75" customHeight="1" thickBot="1">
      <c r="A6" s="7"/>
      <c r="B6" s="69"/>
      <c r="C6" s="70" t="s">
        <v>112</v>
      </c>
      <c r="D6" s="84" t="s">
        <v>52</v>
      </c>
      <c r="E6" s="83"/>
      <c r="F6" s="67"/>
    </row>
    <row r="7" spans="1:6" ht="18.75" customHeight="1" thickBot="1">
      <c r="A7" s="7" t="s">
        <v>39</v>
      </c>
      <c r="B7" s="85" t="s">
        <v>58</v>
      </c>
      <c r="C7" s="71"/>
      <c r="D7" s="86"/>
      <c r="E7" s="87"/>
      <c r="F7" s="67"/>
    </row>
    <row r="8" spans="1:6" ht="18.75" customHeight="1" thickBot="1">
      <c r="A8" s="7"/>
      <c r="B8" s="72" t="s">
        <v>116</v>
      </c>
      <c r="C8" s="9" t="s">
        <v>58</v>
      </c>
      <c r="D8" s="86"/>
      <c r="E8" s="87"/>
      <c r="F8" s="67"/>
    </row>
    <row r="9" spans="1:6" ht="18.75" customHeight="1" thickBot="1">
      <c r="A9" s="7" t="s">
        <v>40</v>
      </c>
      <c r="B9" s="88" t="s">
        <v>60</v>
      </c>
      <c r="C9" s="35"/>
      <c r="D9" s="86"/>
      <c r="E9" s="87"/>
      <c r="F9" s="67"/>
    </row>
    <row r="10" spans="1:6" ht="18.75" customHeight="1" thickBot="1">
      <c r="A10" s="7"/>
      <c r="B10" s="69"/>
      <c r="C10" s="78"/>
      <c r="D10" s="89" t="s">
        <v>108</v>
      </c>
      <c r="E10" s="84" t="s">
        <v>52</v>
      </c>
      <c r="F10" s="80"/>
    </row>
    <row r="11" spans="1:6" ht="18.75" customHeight="1">
      <c r="A11" s="7"/>
      <c r="B11" s="81"/>
      <c r="C11" s="78"/>
      <c r="D11" s="86"/>
      <c r="E11" s="90"/>
      <c r="F11" s="91"/>
    </row>
    <row r="12" spans="1:6" ht="18.75" customHeight="1" thickBot="1">
      <c r="A12" s="43"/>
      <c r="B12" s="92" t="s">
        <v>48</v>
      </c>
      <c r="C12" s="78" t="s">
        <v>85</v>
      </c>
      <c r="D12" s="86"/>
      <c r="E12" s="93"/>
      <c r="F12" s="91"/>
    </row>
    <row r="13" spans="1:6" ht="18.75" customHeight="1">
      <c r="A13" s="7"/>
      <c r="B13" s="81"/>
      <c r="C13" s="94"/>
      <c r="D13" s="86"/>
      <c r="E13" s="93"/>
      <c r="F13" s="91"/>
    </row>
    <row r="14" spans="1:6" ht="18.75" customHeight="1" thickBot="1">
      <c r="A14" s="7"/>
      <c r="B14" s="69"/>
      <c r="C14" s="70" t="s">
        <v>111</v>
      </c>
      <c r="D14" s="95" t="s">
        <v>85</v>
      </c>
      <c r="E14" s="93"/>
      <c r="F14" s="91"/>
    </row>
    <row r="15" spans="1:6" ht="18.75" customHeight="1" thickBot="1">
      <c r="A15" s="7" t="s">
        <v>41</v>
      </c>
      <c r="B15" s="85" t="s">
        <v>37</v>
      </c>
      <c r="C15" s="76"/>
      <c r="D15" s="79"/>
      <c r="E15" s="93"/>
      <c r="F15" s="91"/>
    </row>
    <row r="16" spans="1:6" ht="18.75" customHeight="1" thickBot="1">
      <c r="A16" s="7"/>
      <c r="B16" s="72" t="s">
        <v>115</v>
      </c>
      <c r="C16" s="9" t="s">
        <v>51</v>
      </c>
      <c r="D16" s="79"/>
      <c r="E16" s="93"/>
      <c r="F16" s="91"/>
    </row>
    <row r="17" spans="1:6" ht="18.75" customHeight="1" thickBot="1">
      <c r="A17" s="7" t="s">
        <v>42</v>
      </c>
      <c r="B17" s="88" t="s">
        <v>51</v>
      </c>
      <c r="C17" s="35"/>
      <c r="D17" s="96"/>
      <c r="E17" s="93"/>
      <c r="F17" s="91"/>
    </row>
    <row r="18" spans="1:6" ht="18.75" customHeight="1" thickBot="1">
      <c r="A18" s="7"/>
      <c r="B18" s="69"/>
      <c r="C18" s="78"/>
      <c r="D18" s="96"/>
      <c r="E18" s="75" t="s">
        <v>119</v>
      </c>
      <c r="F18" s="97" t="s">
        <v>52</v>
      </c>
    </row>
    <row r="19" spans="1:6" ht="18.75" customHeight="1">
      <c r="A19" s="7"/>
      <c r="B19" s="81"/>
      <c r="C19" s="78"/>
      <c r="D19" s="79"/>
      <c r="E19" s="80"/>
      <c r="F19" s="98"/>
    </row>
    <row r="20" spans="1:6" ht="18.75" customHeight="1" thickBot="1">
      <c r="A20" s="43"/>
      <c r="B20" s="92" t="s">
        <v>49</v>
      </c>
      <c r="C20" s="78" t="s">
        <v>59</v>
      </c>
      <c r="D20" s="79"/>
      <c r="E20" s="80"/>
      <c r="F20" s="98"/>
    </row>
    <row r="21" spans="1:6" ht="18.75" customHeight="1">
      <c r="A21" s="7"/>
      <c r="B21" s="81"/>
      <c r="C21" s="94"/>
      <c r="D21" s="79"/>
      <c r="E21" s="83"/>
      <c r="F21" s="98"/>
    </row>
    <row r="22" spans="1:6" ht="18.75" customHeight="1" thickBot="1">
      <c r="A22" s="7"/>
      <c r="B22" s="69"/>
      <c r="C22" s="70" t="s">
        <v>110</v>
      </c>
      <c r="D22" s="84" t="s">
        <v>56</v>
      </c>
      <c r="E22" s="83"/>
      <c r="F22" s="98"/>
    </row>
    <row r="23" spans="1:6" ht="18.75" customHeight="1" thickBot="1">
      <c r="A23" s="7" t="s">
        <v>43</v>
      </c>
      <c r="B23" s="85" t="s">
        <v>56</v>
      </c>
      <c r="C23" s="76"/>
      <c r="D23" s="86"/>
      <c r="E23" s="87"/>
      <c r="F23" s="98"/>
    </row>
    <row r="24" spans="1:6" ht="18.75" customHeight="1" thickBot="1">
      <c r="A24" s="7"/>
      <c r="B24" s="72" t="s">
        <v>114</v>
      </c>
      <c r="C24" s="9" t="s">
        <v>56</v>
      </c>
      <c r="D24" s="86"/>
      <c r="E24" s="87"/>
      <c r="F24" s="98"/>
    </row>
    <row r="25" spans="1:6" ht="18.75" customHeight="1" thickBot="1">
      <c r="A25" s="7" t="s">
        <v>44</v>
      </c>
      <c r="B25" s="88" t="s">
        <v>61</v>
      </c>
      <c r="C25" s="35"/>
      <c r="D25" s="86"/>
      <c r="E25" s="87"/>
      <c r="F25" s="98"/>
    </row>
    <row r="26" spans="1:6" ht="18.75" customHeight="1" thickBot="1">
      <c r="A26" s="7"/>
      <c r="B26" s="69"/>
      <c r="C26" s="78"/>
      <c r="D26" s="75" t="s">
        <v>118</v>
      </c>
      <c r="E26" s="84" t="s">
        <v>53</v>
      </c>
      <c r="F26" s="98"/>
    </row>
    <row r="27" spans="1:6" ht="18.75" customHeight="1">
      <c r="A27" s="7"/>
      <c r="B27" s="81"/>
      <c r="C27" s="78"/>
      <c r="D27" s="86"/>
      <c r="E27" s="90"/>
      <c r="F27" s="99"/>
    </row>
    <row r="28" spans="1:6" ht="18.75" customHeight="1" thickBot="1">
      <c r="A28" s="43"/>
      <c r="B28" s="92" t="s">
        <v>50</v>
      </c>
      <c r="C28" s="78" t="s">
        <v>54</v>
      </c>
      <c r="D28" s="86"/>
      <c r="E28" s="93"/>
      <c r="F28" s="99"/>
    </row>
    <row r="29" spans="1:6" ht="18.75" customHeight="1">
      <c r="A29" s="7"/>
      <c r="B29" s="81"/>
      <c r="C29" s="94"/>
      <c r="D29" s="86"/>
      <c r="E29" s="93"/>
      <c r="F29" s="99"/>
    </row>
    <row r="30" spans="1:6" ht="18.75" customHeight="1" thickBot="1">
      <c r="A30" s="7"/>
      <c r="B30" s="69"/>
      <c r="C30" s="70" t="s">
        <v>109</v>
      </c>
      <c r="D30" s="95" t="s">
        <v>53</v>
      </c>
      <c r="E30" s="100"/>
      <c r="F30" s="99"/>
    </row>
    <row r="31" spans="1:6" ht="18.75" customHeight="1" thickBot="1">
      <c r="A31" s="7" t="s">
        <v>45</v>
      </c>
      <c r="B31" s="68" t="s">
        <v>53</v>
      </c>
      <c r="C31" s="73"/>
      <c r="D31" s="79"/>
      <c r="E31" s="80" t="s">
        <v>56</v>
      </c>
      <c r="F31" s="80"/>
    </row>
    <row r="32" spans="1:6" ht="18.75" customHeight="1" thickBot="1">
      <c r="A32" s="7"/>
      <c r="B32" s="74" t="s">
        <v>113</v>
      </c>
      <c r="C32" s="9" t="s">
        <v>53</v>
      </c>
      <c r="D32" s="79"/>
      <c r="E32" s="101"/>
      <c r="F32" s="80"/>
    </row>
    <row r="33" spans="1:14" ht="18.75" customHeight="1" thickBot="1">
      <c r="A33" s="7" t="s">
        <v>46</v>
      </c>
      <c r="B33" s="88" t="s">
        <v>57</v>
      </c>
      <c r="C33" s="35"/>
      <c r="D33" s="102"/>
      <c r="E33" s="75" t="s">
        <v>117</v>
      </c>
      <c r="F33" s="97" t="s">
        <v>85</v>
      </c>
    </row>
    <row r="34" spans="1:14" ht="18.75" customHeight="1">
      <c r="A34" s="7"/>
      <c r="B34" s="67"/>
      <c r="C34" s="78"/>
      <c r="D34" s="79"/>
      <c r="E34" s="76"/>
      <c r="F34" s="80"/>
    </row>
    <row r="35" spans="1:14" ht="24" customHeight="1" thickBot="1">
      <c r="B35" s="67"/>
      <c r="C35" s="67"/>
      <c r="D35" s="67"/>
      <c r="E35" s="103" t="s">
        <v>85</v>
      </c>
      <c r="F35" s="67"/>
    </row>
    <row r="36" spans="1:14">
      <c r="B36" s="10"/>
      <c r="C36" s="10"/>
      <c r="D36" s="8"/>
      <c r="E36" s="11"/>
      <c r="F36" s="11"/>
    </row>
    <row r="46" spans="1:1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14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4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1:14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1:14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1:14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1:14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4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1:14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1:14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1:14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1:14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4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1:14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1:1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1:1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1:14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1:14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4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1:14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1:1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</sheetData>
  <pageMargins left="0.7" right="0.7" top="0.78740157499999996" bottom="0.78740157499999996" header="0.3" footer="0.3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</vt:i4>
      </vt:variant>
    </vt:vector>
  </HeadingPairs>
  <TitlesOfParts>
    <vt:vector size="13" baseType="lpstr">
      <vt:lpstr>Prezence 10.6.</vt:lpstr>
      <vt:lpstr>Nasazení do skupin</vt:lpstr>
      <vt:lpstr>A - výsledky</vt:lpstr>
      <vt:lpstr>B - výsledky</vt:lpstr>
      <vt:lpstr>C - výsledky</vt:lpstr>
      <vt:lpstr>D - výsledky</vt:lpstr>
      <vt:lpstr>Zápasy</vt:lpstr>
      <vt:lpstr>KO</vt:lpstr>
      <vt:lpstr>'A - výsledky'!Oblast_tisku</vt:lpstr>
      <vt:lpstr>'B - výsledky'!Oblast_tisku</vt:lpstr>
      <vt:lpstr>'C - výsledky'!Oblast_tisku</vt:lpstr>
      <vt:lpstr>'D - výsledky'!Oblast_tisku</vt:lpstr>
      <vt:lpstr>Zápasy!Oblast_tisku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Hosta</cp:lastModifiedBy>
  <cp:lastPrinted>2018-06-07T12:46:32Z</cp:lastPrinted>
  <dcterms:created xsi:type="dcterms:W3CDTF">2014-08-25T11:10:33Z</dcterms:created>
  <dcterms:modified xsi:type="dcterms:W3CDTF">2018-11-09T15:20:59Z</dcterms:modified>
</cp:coreProperties>
</file>